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85" windowWidth="18315" windowHeight="11250" firstSheet="1" activeTab="2"/>
  </bookViews>
  <sheets>
    <sheet name="description" sheetId="1" r:id="rId1"/>
    <sheet name="nomenclature" sheetId="2" r:id="rId2"/>
    <sheet name="CLC06" sheetId="3" r:id="rId3"/>
  </sheets>
  <definedNames>
    <definedName name="CHANGEMENTS00_06">#REF!</definedName>
    <definedName name="CHANGEMENTS90_00">#REF!</definedName>
    <definedName name="CLC00">#REF!</definedName>
    <definedName name="CLC00_REVISE">#REF!</definedName>
    <definedName name="CLC06">'CLC06'!$A$2:$AT$155</definedName>
    <definedName name="CLC90">#REF!</definedName>
  </definedNames>
  <calcPr fullCalcOnLoad="1"/>
</workbook>
</file>

<file path=xl/comments3.xml><?xml version="1.0" encoding="utf-8"?>
<comments xmlns="http://schemas.openxmlformats.org/spreadsheetml/2006/main">
  <authors>
    <author>pratclif@gmail.com</author>
  </authors>
  <commentList>
    <comment ref="C2" authorId="0">
      <text>
        <r>
          <rPr>
            <b/>
            <sz val="9"/>
            <rFont val="Tahoma"/>
            <family val="0"/>
          </rPr>
          <t>Tissu urbain continu</t>
        </r>
        <r>
          <rPr>
            <sz val="9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9"/>
            <rFont val="Tahoma"/>
            <family val="0"/>
          </rPr>
          <t>Tissu urbain discontinu</t>
        </r>
      </text>
    </comment>
    <comment ref="AG2" authorId="0">
      <text>
        <r>
          <rPr>
            <b/>
            <sz val="9"/>
            <rFont val="Tahoma"/>
            <family val="0"/>
          </rPr>
          <t>Roches nues</t>
        </r>
        <r>
          <rPr>
            <sz val="9"/>
            <rFont val="Tahoma"/>
            <family val="0"/>
          </rPr>
          <t xml:space="preserve">
</t>
        </r>
      </text>
    </comment>
    <comment ref="AH2" authorId="0">
      <text>
        <r>
          <rPr>
            <b/>
            <sz val="9"/>
            <rFont val="Tahoma"/>
            <family val="0"/>
          </rPr>
          <t xml:space="preserve">Végétation clairsemée
</t>
        </r>
        <r>
          <rPr>
            <sz val="9"/>
            <rFont val="Tahoma"/>
            <family val="0"/>
          </rPr>
          <t xml:space="preserve">
</t>
        </r>
      </text>
    </comment>
    <comment ref="AI2" authorId="0">
      <text>
        <r>
          <rPr>
            <b/>
            <sz val="9"/>
            <rFont val="Tahoma"/>
            <family val="0"/>
          </rPr>
          <t>Zones incendiées</t>
        </r>
        <r>
          <rPr>
            <sz val="9"/>
            <rFont val="Tahoma"/>
            <family val="0"/>
          </rPr>
          <t xml:space="preserve">
</t>
        </r>
      </text>
    </comment>
    <comment ref="AQ2" authorId="0">
      <text>
        <r>
          <rPr>
            <b/>
            <sz val="9"/>
            <rFont val="Tahoma"/>
            <family val="0"/>
          </rPr>
          <t>Plans d'eau</t>
        </r>
        <r>
          <rPr>
            <sz val="9"/>
            <rFont val="Tahoma"/>
            <family val="0"/>
          </rPr>
          <t xml:space="preserve">
</t>
        </r>
      </text>
    </comment>
    <comment ref="AT2" authorId="0">
      <text>
        <r>
          <rPr>
            <b/>
            <sz val="9"/>
            <rFont val="Tahoma"/>
            <family val="0"/>
          </rPr>
          <t>Mers et océans</t>
        </r>
        <r>
          <rPr>
            <sz val="9"/>
            <rFont val="Tahoma"/>
            <family val="0"/>
          </rPr>
          <t xml:space="preserve">
</t>
        </r>
      </text>
    </comment>
    <comment ref="AD2" authorId="0">
      <text>
        <r>
          <rPr>
            <b/>
            <sz val="9"/>
            <rFont val="Tahoma"/>
            <family val="0"/>
          </rPr>
          <t>Végétation sclérophylle:</t>
        </r>
        <r>
          <rPr>
            <sz val="9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9"/>
            <rFont val="Tahoma"/>
            <family val="0"/>
          </rPr>
          <t>Forêt et végétation arbustive en mutation</t>
        </r>
        <r>
          <rPr>
            <sz val="9"/>
            <rFont val="Tahoma"/>
            <family val="0"/>
          </rPr>
          <t xml:space="preserve">
</t>
        </r>
      </text>
    </comment>
    <comment ref="AB2" authorId="0">
      <text>
        <r>
          <rPr>
            <b/>
            <sz val="9"/>
            <rFont val="Tahoma"/>
            <family val="0"/>
          </rPr>
          <t>Pelouses et pâturages naturels</t>
        </r>
        <r>
          <rPr>
            <sz val="9"/>
            <rFont val="Tahoma"/>
            <family val="0"/>
          </rPr>
          <t xml:space="preserve">
</t>
        </r>
      </text>
    </comment>
    <comment ref="AA2" authorId="0">
      <text>
        <r>
          <rPr>
            <b/>
            <sz val="9"/>
            <rFont val="Tahoma"/>
            <family val="0"/>
          </rPr>
          <t>Forêts mélangées</t>
        </r>
      </text>
    </comment>
    <comment ref="Z2" authorId="0">
      <text>
        <r>
          <rPr>
            <b/>
            <sz val="9"/>
            <rFont val="Tahoma"/>
            <family val="0"/>
          </rPr>
          <t>Forêts de conifères</t>
        </r>
        <r>
          <rPr>
            <sz val="9"/>
            <rFont val="Tahoma"/>
            <family val="0"/>
          </rPr>
          <t xml:space="preserve">
</t>
        </r>
      </text>
    </comment>
    <comment ref="Y2" authorId="0">
      <text>
        <r>
          <rPr>
            <b/>
            <sz val="9"/>
            <rFont val="Tahoma"/>
            <family val="0"/>
          </rPr>
          <t>Forêts de feuillus</t>
        </r>
        <r>
          <rPr>
            <sz val="9"/>
            <rFont val="Tahoma"/>
            <family val="0"/>
          </rPr>
          <t xml:space="preserve">
</t>
        </r>
      </text>
    </comment>
    <comment ref="V2" authorId="0">
      <text>
        <r>
          <rPr>
            <b/>
            <sz val="9"/>
            <rFont val="Tahoma"/>
            <family val="0"/>
          </rPr>
          <t>Systèmes culturaux et parcellaires complexes</t>
        </r>
        <r>
          <rPr>
            <sz val="9"/>
            <rFont val="Tahoma"/>
            <family val="0"/>
          </rPr>
          <t xml:space="preserve">
</t>
        </r>
      </text>
    </comment>
    <comment ref="W2" authorId="0">
      <text>
        <r>
          <rPr>
            <b/>
            <sz val="9"/>
            <rFont val="Tahoma"/>
            <family val="0"/>
          </rPr>
          <t>Surfaces essentiellement agricoles, interrompues par des espaces naturels importants</t>
        </r>
        <r>
          <rPr>
            <sz val="9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9"/>
            <rFont val="Tahoma"/>
            <family val="0"/>
          </rPr>
          <t>Prairies</t>
        </r>
        <r>
          <rPr>
            <sz val="9"/>
            <rFont val="Tahoma"/>
            <family val="0"/>
          </rPr>
          <t xml:space="preserve">
</t>
        </r>
      </text>
    </comment>
    <comment ref="S2" authorId="0">
      <text>
        <r>
          <rPr>
            <b/>
            <sz val="9"/>
            <rFont val="Tahoma"/>
            <family val="0"/>
          </rPr>
          <t>Oliveraies</t>
        </r>
      </text>
    </comment>
    <comment ref="R2" authorId="0">
      <text>
        <r>
          <rPr>
            <b/>
            <sz val="9"/>
            <rFont val="Tahoma"/>
            <family val="0"/>
          </rPr>
          <t>Vergers et petits fruits</t>
        </r>
        <r>
          <rPr>
            <sz val="9"/>
            <rFont val="Tahoma"/>
            <family val="0"/>
          </rPr>
          <t xml:space="preserve">
</t>
        </r>
      </text>
    </comment>
    <comment ref="Q2" authorId="0">
      <text>
        <r>
          <rPr>
            <b/>
            <sz val="9"/>
            <rFont val="Tahoma"/>
            <family val="0"/>
          </rPr>
          <t>Vignobles</t>
        </r>
        <r>
          <rPr>
            <sz val="9"/>
            <rFont val="Tahoma"/>
            <family val="0"/>
          </rPr>
          <t xml:space="preserve">
</t>
        </r>
      </text>
    </comment>
    <comment ref="N2" authorId="0">
      <text>
        <r>
          <rPr>
            <b/>
            <sz val="9"/>
            <rFont val="Tahoma"/>
            <family val="0"/>
          </rPr>
          <t>Terres arables hors périmètres d'irrigation</t>
        </r>
        <r>
          <rPr>
            <sz val="9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9"/>
            <rFont val="Tahoma"/>
            <family val="0"/>
          </rPr>
          <t>Equipements sportifs et de loisirs</t>
        </r>
        <r>
          <rPr>
            <sz val="9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9"/>
            <rFont val="Tahoma"/>
            <family val="0"/>
          </rPr>
          <t>Chantiers</t>
        </r>
        <r>
          <rPr>
            <sz val="9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9"/>
            <rFont val="Tahoma"/>
            <family val="0"/>
          </rPr>
          <t>Extraction de matériaux</t>
        </r>
        <r>
          <rPr>
            <sz val="9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9"/>
            <rFont val="Tahoma"/>
            <family val="0"/>
          </rPr>
          <t>Zones industrielles et commerciales</t>
        </r>
        <r>
          <rPr>
            <sz val="9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9"/>
            <rFont val="Tahoma"/>
            <family val="0"/>
          </rPr>
          <t>Réseaux routier et ferroviaire et espaces associés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<sst xmlns="http://schemas.openxmlformats.org/spreadsheetml/2006/main" count="464" uniqueCount="420">
  <si>
    <t>total</t>
  </si>
  <si>
    <t>N°</t>
  </si>
  <si>
    <t>commune</t>
  </si>
  <si>
    <t>codes</t>
  </si>
  <si>
    <t>Description du fichier</t>
  </si>
  <si>
    <t>Fichier réalisé avec les différentes versions de Corine land Cover par croisement avec le contour communal de la BD Carto IGN 2006 en système de projection Lambert II étendu</t>
  </si>
  <si>
    <t>Les superficies sont exprimées en hectares</t>
  </si>
  <si>
    <t>feuille</t>
  </si>
  <si>
    <t>description</t>
  </si>
  <si>
    <t>nomenclature_clc_niveau_1</t>
  </si>
  <si>
    <t>nomenclature Corine Land Cover niveau 3 (44 postes)</t>
  </si>
  <si>
    <t>CLC90</t>
  </si>
  <si>
    <t>superficies Corine Land Cover 1990 par poste et suivant le découpage géographique</t>
  </si>
  <si>
    <t>CLC00</t>
  </si>
  <si>
    <t>superficies Corine Land Cover 2000 par poste et suivant le découpage géographique</t>
  </si>
  <si>
    <t>CHANGEMENTS90_00</t>
  </si>
  <si>
    <t>superficies changements Corine Land Cover entre 1990 et 2000 par poste initial (CODE_90) et final (CODE_00) et suivant le découpage géographique</t>
  </si>
  <si>
    <t>CLC00_REVISE</t>
  </si>
  <si>
    <t>superficies Corine Land Cover 2000 révisé par poste et suivant le découpage géographique</t>
  </si>
  <si>
    <t>CHANGEMENTS00_06</t>
  </si>
  <si>
    <t>superficies changements Corine Land Cover entre 2000 et 2006 par poste initial (CODE_00) et final (CODE_06) et suivant le découpage géographique</t>
  </si>
  <si>
    <t>CLC06</t>
  </si>
  <si>
    <t>superficies Corine Land Cover 2006 par poste et suivant le découpage géographique</t>
  </si>
  <si>
    <t>libelle</t>
  </si>
  <si>
    <t>111</t>
  </si>
  <si>
    <t>Tissu urbain continu</t>
  </si>
  <si>
    <t>112</t>
  </si>
  <si>
    <t>Tissu urbain discontinu</t>
  </si>
  <si>
    <t>121</t>
  </si>
  <si>
    <t>Zones industrielles et commerciales</t>
  </si>
  <si>
    <t>122</t>
  </si>
  <si>
    <t>Réseaux routier et ferroviaire et espaces associés</t>
  </si>
  <si>
    <t>123</t>
  </si>
  <si>
    <t>Zones portuaires</t>
  </si>
  <si>
    <t>124</t>
  </si>
  <si>
    <t>Aéroports</t>
  </si>
  <si>
    <t>131</t>
  </si>
  <si>
    <t>Extraction de matériaux</t>
  </si>
  <si>
    <t>132</t>
  </si>
  <si>
    <t>Décharges</t>
  </si>
  <si>
    <t>133</t>
  </si>
  <si>
    <t>Chantiers</t>
  </si>
  <si>
    <t>141</t>
  </si>
  <si>
    <t>Espaces verts urbains</t>
  </si>
  <si>
    <t>142</t>
  </si>
  <si>
    <t>Equipements sportifs et de loisirs</t>
  </si>
  <si>
    <t>211</t>
  </si>
  <si>
    <t>Terres arables hors périmètres d'irrigation</t>
  </si>
  <si>
    <t>212</t>
  </si>
  <si>
    <t>Périmètres irrigués en permanence</t>
  </si>
  <si>
    <t>213</t>
  </si>
  <si>
    <t>Rizières</t>
  </si>
  <si>
    <t>221</t>
  </si>
  <si>
    <t>Vignobles</t>
  </si>
  <si>
    <t>222</t>
  </si>
  <si>
    <t>Vergers et petits fruits</t>
  </si>
  <si>
    <t>223</t>
  </si>
  <si>
    <t>Oliveraies</t>
  </si>
  <si>
    <t>231</t>
  </si>
  <si>
    <t>Prairies</t>
  </si>
  <si>
    <t>241</t>
  </si>
  <si>
    <t>Cultures annuelles associées aux cultures permanentes</t>
  </si>
  <si>
    <t>242</t>
  </si>
  <si>
    <t>Systèmes culturaux et parcellaires complexes</t>
  </si>
  <si>
    <t>243</t>
  </si>
  <si>
    <t>Surfaces essentiellement agricoles, interrompues par des espaces naturels importants</t>
  </si>
  <si>
    <t>244</t>
  </si>
  <si>
    <t>Territoires agro-forestiers</t>
  </si>
  <si>
    <t>311</t>
  </si>
  <si>
    <t>Forêts de feuillus</t>
  </si>
  <si>
    <t>312</t>
  </si>
  <si>
    <t>Forêts de conifères</t>
  </si>
  <si>
    <t>313</t>
  </si>
  <si>
    <t>Forêts mélangées</t>
  </si>
  <si>
    <t>321</t>
  </si>
  <si>
    <t>Pelouses et pâturages naturels</t>
  </si>
  <si>
    <t>322</t>
  </si>
  <si>
    <t>Landes et broussailles</t>
  </si>
  <si>
    <t>323</t>
  </si>
  <si>
    <t>Végétation sclérophylle</t>
  </si>
  <si>
    <t>324</t>
  </si>
  <si>
    <t>Forêt et végétation arbustive en mutation</t>
  </si>
  <si>
    <t>331</t>
  </si>
  <si>
    <t>Plages, dunes et sable</t>
  </si>
  <si>
    <t>332</t>
  </si>
  <si>
    <t>Roches nues</t>
  </si>
  <si>
    <t>333</t>
  </si>
  <si>
    <t>Végétation clairsemée</t>
  </si>
  <si>
    <t>334</t>
  </si>
  <si>
    <t>Zones incendiées</t>
  </si>
  <si>
    <t>335</t>
  </si>
  <si>
    <t>Glaciers et neiges éternelles</t>
  </si>
  <si>
    <t>411</t>
  </si>
  <si>
    <t>Marais intérieurs</t>
  </si>
  <si>
    <t>412</t>
  </si>
  <si>
    <t>Tourbières</t>
  </si>
  <si>
    <t>421</t>
  </si>
  <si>
    <t>Marais maritimes</t>
  </si>
  <si>
    <t>422</t>
  </si>
  <si>
    <t>Marais salants</t>
  </si>
  <si>
    <t>423</t>
  </si>
  <si>
    <t>Zones intertidales</t>
  </si>
  <si>
    <t>511</t>
  </si>
  <si>
    <t>Cours et voies d'eau</t>
  </si>
  <si>
    <t>512</t>
  </si>
  <si>
    <t>Plans d'eau</t>
  </si>
  <si>
    <t>521</t>
  </si>
  <si>
    <t>Lagunes littorales</t>
  </si>
  <si>
    <t>522</t>
  </si>
  <si>
    <t>Estuaires</t>
  </si>
  <si>
    <t>523</t>
  </si>
  <si>
    <t>Mers et océans</t>
  </si>
  <si>
    <t>LA CELLE</t>
  </si>
  <si>
    <t>LE CASTELLET</t>
  </si>
  <si>
    <t>LA GARDE</t>
  </si>
  <si>
    <t>CHATEAUVIEUX</t>
  </si>
  <si>
    <t>ESPARRON</t>
  </si>
  <si>
    <t>ARTIGUES</t>
  </si>
  <si>
    <t>MONS</t>
  </si>
  <si>
    <t>RIANS</t>
  </si>
  <si>
    <t>CHATEAUDOUBLE</t>
  </si>
  <si>
    <t>SAINT-JULIEN</t>
  </si>
  <si>
    <t>LA MOTTE</t>
  </si>
  <si>
    <t>SAINT-RAPHAEL</t>
  </si>
  <si>
    <t>CALLIAN</t>
  </si>
  <si>
    <t>SAINT-MARTIN</t>
  </si>
  <si>
    <t>MONTFERRAT</t>
  </si>
  <si>
    <t>LA BASTIDE</t>
  </si>
  <si>
    <t>83001</t>
  </si>
  <si>
    <t>LES ADRETS-DE-L'ESTEREL</t>
  </si>
  <si>
    <t>83002</t>
  </si>
  <si>
    <t>AIGUINES</t>
  </si>
  <si>
    <t>83003</t>
  </si>
  <si>
    <t>AMPUS</t>
  </si>
  <si>
    <t>83004</t>
  </si>
  <si>
    <t>LES ARCS</t>
  </si>
  <si>
    <t>83005</t>
  </si>
  <si>
    <t>ARTIGNOSC-SUR-VERDON</t>
  </si>
  <si>
    <t>83006</t>
  </si>
  <si>
    <t>83007</t>
  </si>
  <si>
    <t>AUPS</t>
  </si>
  <si>
    <t>83008</t>
  </si>
  <si>
    <t>BAGNOLS-EN-FORET</t>
  </si>
  <si>
    <t>83009</t>
  </si>
  <si>
    <t>BANDOL</t>
  </si>
  <si>
    <t>83010</t>
  </si>
  <si>
    <t>BARGEME</t>
  </si>
  <si>
    <t>83011</t>
  </si>
  <si>
    <t>BARGEMON</t>
  </si>
  <si>
    <t>83012</t>
  </si>
  <si>
    <t>BARJOLS</t>
  </si>
  <si>
    <t>83013</t>
  </si>
  <si>
    <t>83014</t>
  </si>
  <si>
    <t>BAUDINARD-SUR-VERDON</t>
  </si>
  <si>
    <t>83015</t>
  </si>
  <si>
    <t>BAUDUEN</t>
  </si>
  <si>
    <t>83016</t>
  </si>
  <si>
    <t>LE BEAUSSET</t>
  </si>
  <si>
    <t>83017</t>
  </si>
  <si>
    <t>BELGENTIER</t>
  </si>
  <si>
    <t>83018</t>
  </si>
  <si>
    <t>BESSE-SUR-ISSOLE</t>
  </si>
  <si>
    <t>83019</t>
  </si>
  <si>
    <t>BORMES-LES-MIMOSAS</t>
  </si>
  <si>
    <t>83020</t>
  </si>
  <si>
    <t>LE BOURGUET</t>
  </si>
  <si>
    <t>83021</t>
  </si>
  <si>
    <t>BRAS</t>
  </si>
  <si>
    <t>83022</t>
  </si>
  <si>
    <t>BRENON</t>
  </si>
  <si>
    <t>83023</t>
  </si>
  <si>
    <t>BRIGNOLES</t>
  </si>
  <si>
    <t>83025</t>
  </si>
  <si>
    <t>BRUE-AURIAC</t>
  </si>
  <si>
    <t>83026</t>
  </si>
  <si>
    <t>CABASSE</t>
  </si>
  <si>
    <t>83027</t>
  </si>
  <si>
    <t>LA CADIERE-D'AZUR</t>
  </si>
  <si>
    <t>83028</t>
  </si>
  <si>
    <t>CALLAS</t>
  </si>
  <si>
    <t>83029</t>
  </si>
  <si>
    <t>83030</t>
  </si>
  <si>
    <t>CAMPS-LA-SOURCE</t>
  </si>
  <si>
    <t>83031</t>
  </si>
  <si>
    <t>LE CANNET-DES-MAURES</t>
  </si>
  <si>
    <t>83032</t>
  </si>
  <si>
    <t>CARCES</t>
  </si>
  <si>
    <t>83033</t>
  </si>
  <si>
    <t>CARNOULES</t>
  </si>
  <si>
    <t>83034</t>
  </si>
  <si>
    <t>CARQUEIRANNE</t>
  </si>
  <si>
    <t>83035</t>
  </si>
  <si>
    <t>83036</t>
  </si>
  <si>
    <t>CAVALAIRE-SUR-MER</t>
  </si>
  <si>
    <t>83037</t>
  </si>
  <si>
    <t>83038</t>
  </si>
  <si>
    <t>83039</t>
  </si>
  <si>
    <t>CHATEAUVERT</t>
  </si>
  <si>
    <t>83040</t>
  </si>
  <si>
    <t>83041</t>
  </si>
  <si>
    <t>CLAVIERS</t>
  </si>
  <si>
    <t>83042</t>
  </si>
  <si>
    <t>COGOLIN</t>
  </si>
  <si>
    <t>83043</t>
  </si>
  <si>
    <t>COLLOBRIERES</t>
  </si>
  <si>
    <t>83044</t>
  </si>
  <si>
    <t>COMPS-SUR-ARTUBY</t>
  </si>
  <si>
    <t>83045</t>
  </si>
  <si>
    <t>CORRENS</t>
  </si>
  <si>
    <t>83046</t>
  </si>
  <si>
    <t>COTIGNAC</t>
  </si>
  <si>
    <t>83047</t>
  </si>
  <si>
    <t>LA CRAU</t>
  </si>
  <si>
    <t>83048</t>
  </si>
  <si>
    <t>LA CROIX-VALMER</t>
  </si>
  <si>
    <t>83049</t>
  </si>
  <si>
    <t>CUERS</t>
  </si>
  <si>
    <t>83050</t>
  </si>
  <si>
    <t>DRAGUIGNAN</t>
  </si>
  <si>
    <t>83051</t>
  </si>
  <si>
    <t>ENTRECASTEAUX</t>
  </si>
  <si>
    <t>83052</t>
  </si>
  <si>
    <t>83053</t>
  </si>
  <si>
    <t>EVENOS</t>
  </si>
  <si>
    <t>83054</t>
  </si>
  <si>
    <t>LA FARLEDE</t>
  </si>
  <si>
    <t>83055</t>
  </si>
  <si>
    <t>FAYENCE</t>
  </si>
  <si>
    <t>83056</t>
  </si>
  <si>
    <t>FIGANIERES</t>
  </si>
  <si>
    <t>83057</t>
  </si>
  <si>
    <t>FLASSANS-SUR-ISSOLE</t>
  </si>
  <si>
    <t>83058</t>
  </si>
  <si>
    <t>FLAYOSC</t>
  </si>
  <si>
    <t>83059</t>
  </si>
  <si>
    <t>FORCALQUEIRET</t>
  </si>
  <si>
    <t>83060</t>
  </si>
  <si>
    <t>FOX-AMPHOUX</t>
  </si>
  <si>
    <t>83061</t>
  </si>
  <si>
    <t>FREJUS</t>
  </si>
  <si>
    <t>83062</t>
  </si>
  <si>
    <t>83063</t>
  </si>
  <si>
    <t>LA GARDE-FREINET</t>
  </si>
  <si>
    <t>83064</t>
  </si>
  <si>
    <t>GAREOULT</t>
  </si>
  <si>
    <t>83065</t>
  </si>
  <si>
    <t>GASSIN</t>
  </si>
  <si>
    <t>83066</t>
  </si>
  <si>
    <t>GINASSERVIS</t>
  </si>
  <si>
    <t>83067</t>
  </si>
  <si>
    <t>GONFARON</t>
  </si>
  <si>
    <t>83068</t>
  </si>
  <si>
    <t>GRIMAUD</t>
  </si>
  <si>
    <t>83069</t>
  </si>
  <si>
    <t>HYERES</t>
  </si>
  <si>
    <t>83070</t>
  </si>
  <si>
    <t>LE LAVANDOU</t>
  </si>
  <si>
    <t>83071</t>
  </si>
  <si>
    <t>LA LONDE-LES-MAURES</t>
  </si>
  <si>
    <t>83072</t>
  </si>
  <si>
    <t>LORGUES</t>
  </si>
  <si>
    <t>83073</t>
  </si>
  <si>
    <t>LE LUC</t>
  </si>
  <si>
    <t>83074</t>
  </si>
  <si>
    <t>LA MARTRE</t>
  </si>
  <si>
    <t>83075</t>
  </si>
  <si>
    <t>LES MAYONS</t>
  </si>
  <si>
    <t>83076</t>
  </si>
  <si>
    <t>MAZAUGUES</t>
  </si>
  <si>
    <t>83077</t>
  </si>
  <si>
    <t>MEOUNES-LES-MONTRIEUX</t>
  </si>
  <si>
    <t>83078</t>
  </si>
  <si>
    <t>MOISSAC-BELLEVUE</t>
  </si>
  <si>
    <t>83079</t>
  </si>
  <si>
    <t>LA MOLE</t>
  </si>
  <si>
    <t>83080</t>
  </si>
  <si>
    <t>83081</t>
  </si>
  <si>
    <t>MONTAUROUX</t>
  </si>
  <si>
    <t>83082</t>
  </si>
  <si>
    <t>83083</t>
  </si>
  <si>
    <t>MONTFORT-SUR-ARGENS</t>
  </si>
  <si>
    <t>83084</t>
  </si>
  <si>
    <t>MONTMEYAN</t>
  </si>
  <si>
    <t>83085</t>
  </si>
  <si>
    <t>83086</t>
  </si>
  <si>
    <t>LE MUY</t>
  </si>
  <si>
    <t>83087</t>
  </si>
  <si>
    <t>NANS-LES-PINS</t>
  </si>
  <si>
    <t>83088</t>
  </si>
  <si>
    <t>NEOULES</t>
  </si>
  <si>
    <t>83089</t>
  </si>
  <si>
    <t>OLLIERES</t>
  </si>
  <si>
    <t>83090</t>
  </si>
  <si>
    <t>OLLIOULES</t>
  </si>
  <si>
    <t>83091</t>
  </si>
  <si>
    <t>PIERREFEU-DU-VAR</t>
  </si>
  <si>
    <t>83092</t>
  </si>
  <si>
    <t>PIGNANS</t>
  </si>
  <si>
    <t>83093</t>
  </si>
  <si>
    <t>PLAN-D'AUPS-SAINTE-BAUME</t>
  </si>
  <si>
    <t>83094</t>
  </si>
  <si>
    <t>PLAN-DE-LA-TOUR</t>
  </si>
  <si>
    <t>83095</t>
  </si>
  <si>
    <t>PONTEVES</t>
  </si>
  <si>
    <t>83096</t>
  </si>
  <si>
    <t>POURCIEUX</t>
  </si>
  <si>
    <t>83097</t>
  </si>
  <si>
    <t>POURRIERES</t>
  </si>
  <si>
    <t>83098</t>
  </si>
  <si>
    <t>LE PRADET</t>
  </si>
  <si>
    <t>83099</t>
  </si>
  <si>
    <t>PUGET-SUR-ARGENS</t>
  </si>
  <si>
    <t>83100</t>
  </si>
  <si>
    <t>PUGET-VILLE</t>
  </si>
  <si>
    <t>83101</t>
  </si>
  <si>
    <t>RAMATUELLE</t>
  </si>
  <si>
    <t>83102</t>
  </si>
  <si>
    <t>REGUSSE</t>
  </si>
  <si>
    <t>83103</t>
  </si>
  <si>
    <t>LE REVEST-LES-EAUX</t>
  </si>
  <si>
    <t>83104</t>
  </si>
  <si>
    <t>83105</t>
  </si>
  <si>
    <t>RIBOUX</t>
  </si>
  <si>
    <t>83106</t>
  </si>
  <si>
    <t>ROCBARON</t>
  </si>
  <si>
    <t>83107</t>
  </si>
  <si>
    <t>ROQUEBRUNE-SUR-ARGENS</t>
  </si>
  <si>
    <t>83108</t>
  </si>
  <si>
    <t>LA ROQUEBRUSSANNE</t>
  </si>
  <si>
    <t>83109</t>
  </si>
  <si>
    <t>LA ROQUE-ESCLAPON</t>
  </si>
  <si>
    <t>83110</t>
  </si>
  <si>
    <t>ROUGIERS</t>
  </si>
  <si>
    <t>83111</t>
  </si>
  <si>
    <t>SAINTE-ANASTASIE-SUR-ISSOLE</t>
  </si>
  <si>
    <t>83112</t>
  </si>
  <si>
    <t>SAINT-CYR-SUR-MER</t>
  </si>
  <si>
    <t>83113</t>
  </si>
  <si>
    <t>83114</t>
  </si>
  <si>
    <t>83115</t>
  </si>
  <si>
    <t>SAINTE-MAXIME</t>
  </si>
  <si>
    <t>83116</t>
  </si>
  <si>
    <t>SAINT-MAXIMIN-LA-SAINTE-BAUME</t>
  </si>
  <si>
    <t>83117</t>
  </si>
  <si>
    <t>SAINT-PAUL-EN-FORET</t>
  </si>
  <si>
    <t>83118</t>
  </si>
  <si>
    <t>83119</t>
  </si>
  <si>
    <t>SAINT-TROPEZ</t>
  </si>
  <si>
    <t>83120</t>
  </si>
  <si>
    <t>SAINT-ZACHARIE</t>
  </si>
  <si>
    <t>83121</t>
  </si>
  <si>
    <t>SALERNES</t>
  </si>
  <si>
    <t>83122</t>
  </si>
  <si>
    <t>LES SALLES-SUR-VERDON</t>
  </si>
  <si>
    <t>83123</t>
  </si>
  <si>
    <t>SANARY-SUR-MER</t>
  </si>
  <si>
    <t>83124</t>
  </si>
  <si>
    <t>SEILLANS</t>
  </si>
  <si>
    <t>83125</t>
  </si>
  <si>
    <t>SEILLONS-SOURCE-D'ARGENS</t>
  </si>
  <si>
    <t>83126</t>
  </si>
  <si>
    <t>LA SEYNE-SUR-MER</t>
  </si>
  <si>
    <t>83127</t>
  </si>
  <si>
    <t>SIGNES</t>
  </si>
  <si>
    <t>83128</t>
  </si>
  <si>
    <t>SILLANS-LA-CASCADE</t>
  </si>
  <si>
    <t>83129</t>
  </si>
  <si>
    <t>SIX-FOURS-LES-PLAGES</t>
  </si>
  <si>
    <t>83130</t>
  </si>
  <si>
    <t>SOLLIES-PONT</t>
  </si>
  <si>
    <t>83131</t>
  </si>
  <si>
    <t>SOLLIES-TOUCAS</t>
  </si>
  <si>
    <t>83132</t>
  </si>
  <si>
    <t>SOLLIES-VILLE</t>
  </si>
  <si>
    <t>83133</t>
  </si>
  <si>
    <t>TANNERON</t>
  </si>
  <si>
    <t>83134</t>
  </si>
  <si>
    <t>TARADEAU</t>
  </si>
  <si>
    <t>83135</t>
  </si>
  <si>
    <t>TAVERNES</t>
  </si>
  <si>
    <t>83136</t>
  </si>
  <si>
    <t>LE THORONET</t>
  </si>
  <si>
    <t>83137</t>
  </si>
  <si>
    <t>TOULON</t>
  </si>
  <si>
    <t>83138</t>
  </si>
  <si>
    <t>TOURRETTES</t>
  </si>
  <si>
    <t>83139</t>
  </si>
  <si>
    <t>TOURTOUR</t>
  </si>
  <si>
    <t>83140</t>
  </si>
  <si>
    <t>TOURVES</t>
  </si>
  <si>
    <t>83141</t>
  </si>
  <si>
    <t>TRANS-EN-PROVENCE</t>
  </si>
  <si>
    <t>83142</t>
  </si>
  <si>
    <t>TRIGANCE</t>
  </si>
  <si>
    <t>83143</t>
  </si>
  <si>
    <t>LE VAL</t>
  </si>
  <si>
    <t>83144</t>
  </si>
  <si>
    <t>LA VALETTE-DU-VAR</t>
  </si>
  <si>
    <t>83145</t>
  </si>
  <si>
    <t>VARAGES</t>
  </si>
  <si>
    <t>83146</t>
  </si>
  <si>
    <t>LA VERDIERE</t>
  </si>
  <si>
    <t>83147</t>
  </si>
  <si>
    <t>VERIGNON</t>
  </si>
  <si>
    <t>83148</t>
  </si>
  <si>
    <t>VIDAUBAN</t>
  </si>
  <si>
    <t>83149</t>
  </si>
  <si>
    <t>VILLECROZE</t>
  </si>
  <si>
    <t>83150</t>
  </si>
  <si>
    <t>VINON-SUR-VERDON</t>
  </si>
  <si>
    <t>83151</t>
  </si>
  <si>
    <t>VINS-SUR-CARAMY</t>
  </si>
  <si>
    <t>83152</t>
  </si>
  <si>
    <t>RAYOL-CANADEL-SUR-MER</t>
  </si>
  <si>
    <t>83153</t>
  </si>
  <si>
    <t>SAINT-MANDRIER-SUR-MER</t>
  </si>
  <si>
    <t>83154</t>
  </si>
  <si>
    <t>SAINT-ANTONIN-DU-VAR</t>
  </si>
  <si>
    <t>total
hectares</t>
  </si>
  <si>
    <t xml:space="preserve">total canton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</si>
</sst>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 quotePrefix="1">
      <alignment/>
    </xf>
    <xf numFmtId="43" fontId="0" fillId="0" borderId="0" xfId="15" applyAlignment="1" quotePrefix="1">
      <alignment/>
    </xf>
    <xf numFmtId="43" fontId="0" fillId="0" borderId="0" xfId="0" applyNumberFormat="1" applyAlignment="1">
      <alignment/>
    </xf>
    <xf numFmtId="0" fontId="0" fillId="2" borderId="0" xfId="0" applyNumberFormat="1" applyFill="1" applyAlignment="1" quotePrefix="1">
      <alignment/>
    </xf>
    <xf numFmtId="43" fontId="0" fillId="2" borderId="0" xfId="15" applyFill="1" applyAlignment="1" quotePrefix="1">
      <alignment/>
    </xf>
    <xf numFmtId="43" fontId="0" fillId="2" borderId="0" xfId="0" applyNumberFormat="1" applyFill="1" applyAlignment="1">
      <alignment/>
    </xf>
    <xf numFmtId="0" fontId="0" fillId="3" borderId="0" xfId="0" applyNumberFormat="1" applyFill="1" applyAlignment="1" quotePrefix="1">
      <alignment/>
    </xf>
    <xf numFmtId="43" fontId="0" fillId="3" borderId="0" xfId="15" applyFill="1" applyAlignment="1" quotePrefix="1">
      <alignment/>
    </xf>
    <xf numFmtId="43" fontId="0" fillId="3" borderId="0" xfId="0" applyNumberFormat="1" applyFill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NumberFormat="1" applyFill="1" applyAlignment="1" quotePrefix="1">
      <alignment/>
    </xf>
    <xf numFmtId="43" fontId="0" fillId="4" borderId="0" xfId="15" applyFill="1" applyAlignment="1" quotePrefix="1">
      <alignment/>
    </xf>
    <xf numFmtId="43" fontId="0" fillId="4" borderId="0" xfId="0" applyNumberFormat="1" applyFill="1" applyAlignment="1">
      <alignment/>
    </xf>
    <xf numFmtId="0" fontId="0" fillId="5" borderId="0" xfId="0" applyNumberFormat="1" applyFill="1" applyAlignment="1" quotePrefix="1">
      <alignment/>
    </xf>
    <xf numFmtId="43" fontId="0" fillId="5" borderId="0" xfId="15" applyFill="1" applyAlignment="1" quotePrefix="1">
      <alignment/>
    </xf>
    <xf numFmtId="43" fontId="0" fillId="5" borderId="0" xfId="0" applyNumberFormat="1" applyFill="1" applyAlignment="1">
      <alignment/>
    </xf>
    <xf numFmtId="0" fontId="0" fillId="6" borderId="0" xfId="0" applyNumberFormat="1" applyFill="1" applyAlignment="1" quotePrefix="1">
      <alignment/>
    </xf>
    <xf numFmtId="43" fontId="0" fillId="6" borderId="0" xfId="15" applyFill="1" applyAlignment="1" quotePrefix="1">
      <alignment/>
    </xf>
    <xf numFmtId="43" fontId="0" fillId="6" borderId="0" xfId="0" applyNumberFormat="1" applyFill="1" applyAlignment="1">
      <alignment/>
    </xf>
    <xf numFmtId="0" fontId="0" fillId="7" borderId="0" xfId="0" applyNumberFormat="1" applyFill="1" applyAlignment="1" quotePrefix="1">
      <alignment/>
    </xf>
    <xf numFmtId="43" fontId="0" fillId="7" borderId="0" xfId="15" applyFill="1" applyAlignment="1" quotePrefix="1">
      <alignment/>
    </xf>
    <xf numFmtId="43" fontId="0" fillId="7" borderId="0" xfId="0" applyNumberFormat="1" applyFill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B12"/>
  <sheetViews>
    <sheetView workbookViewId="0" topLeftCell="A1">
      <selection activeCell="A3" sqref="A3"/>
    </sheetView>
  </sheetViews>
  <sheetFormatPr defaultColWidth="9.140625" defaultRowHeight="12.75"/>
  <cols>
    <col min="1" max="1" width="24.00390625" style="0" bestFit="1" customWidth="1"/>
    <col min="2" max="2" width="118.57421875" style="0" customWidth="1"/>
    <col min="3" max="16384" width="11.421875" style="0" customWidth="1"/>
  </cols>
  <sheetData>
    <row r="1" ht="26.25">
      <c r="A1" s="1" t="s">
        <v>4</v>
      </c>
    </row>
    <row r="2" ht="12.75">
      <c r="A2" t="s">
        <v>5</v>
      </c>
    </row>
    <row r="3" ht="12.75">
      <c r="A3" t="s">
        <v>6</v>
      </c>
    </row>
    <row r="5" spans="1:2" ht="12.75">
      <c r="A5" s="2" t="s">
        <v>7</v>
      </c>
      <c r="B5" s="2" t="s">
        <v>8</v>
      </c>
    </row>
    <row r="6" spans="1:2" ht="12.75">
      <c r="A6" t="s">
        <v>9</v>
      </c>
      <c r="B6" t="s">
        <v>10</v>
      </c>
    </row>
    <row r="7" spans="1:2" ht="12.75">
      <c r="A7" t="s">
        <v>11</v>
      </c>
      <c r="B7" t="s">
        <v>12</v>
      </c>
    </row>
    <row r="8" spans="1:2" ht="12.75">
      <c r="A8" t="s">
        <v>13</v>
      </c>
      <c r="B8" t="s">
        <v>14</v>
      </c>
    </row>
    <row r="9" spans="1:2" ht="12.75">
      <c r="A9" t="s">
        <v>15</v>
      </c>
      <c r="B9" t="s">
        <v>16</v>
      </c>
    </row>
    <row r="10" spans="1:2" ht="12.75">
      <c r="A10" t="s">
        <v>17</v>
      </c>
      <c r="B10" t="s">
        <v>18</v>
      </c>
    </row>
    <row r="11" spans="1:2" ht="12.75">
      <c r="A11" t="s">
        <v>19</v>
      </c>
      <c r="B11" t="s">
        <v>20</v>
      </c>
    </row>
    <row r="12" spans="1:2" ht="12.75">
      <c r="A12" t="s">
        <v>21</v>
      </c>
      <c r="B12" t="s">
        <v>22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B45"/>
  <sheetViews>
    <sheetView workbookViewId="0" topLeftCell="A1">
      <selection activeCell="B5" sqref="B5"/>
    </sheetView>
  </sheetViews>
  <sheetFormatPr defaultColWidth="9.140625" defaultRowHeight="12.75"/>
  <cols>
    <col min="1" max="1" width="16.7109375" style="0" bestFit="1" customWidth="1"/>
    <col min="2" max="2" width="74.140625" style="0" bestFit="1" customWidth="1"/>
    <col min="3" max="16384" width="11.421875" style="0" customWidth="1"/>
  </cols>
  <sheetData>
    <row r="1" spans="1:2" ht="12.75">
      <c r="A1" t="s">
        <v>3</v>
      </c>
      <c r="B1" t="s">
        <v>23</v>
      </c>
    </row>
    <row r="2" spans="1:2" ht="12.75">
      <c r="A2" t="s">
        <v>24</v>
      </c>
      <c r="B2" t="s">
        <v>25</v>
      </c>
    </row>
    <row r="3" spans="1:2" ht="12.75">
      <c r="A3" t="s">
        <v>26</v>
      </c>
      <c r="B3" t="s">
        <v>27</v>
      </c>
    </row>
    <row r="4" spans="1:2" ht="12.75">
      <c r="A4" t="s">
        <v>28</v>
      </c>
      <c r="B4" t="s">
        <v>29</v>
      </c>
    </row>
    <row r="5" spans="1:2" ht="12.75">
      <c r="A5" t="s">
        <v>30</v>
      </c>
      <c r="B5" t="s">
        <v>31</v>
      </c>
    </row>
    <row r="6" spans="1:2" ht="12.75">
      <c r="A6" t="s">
        <v>32</v>
      </c>
      <c r="B6" t="s">
        <v>33</v>
      </c>
    </row>
    <row r="7" spans="1:2" ht="12.75">
      <c r="A7" t="s">
        <v>34</v>
      </c>
      <c r="B7" t="s">
        <v>35</v>
      </c>
    </row>
    <row r="8" spans="1:2" ht="12.75">
      <c r="A8" t="s">
        <v>36</v>
      </c>
      <c r="B8" t="s">
        <v>37</v>
      </c>
    </row>
    <row r="9" spans="1:2" ht="12.75">
      <c r="A9" t="s">
        <v>38</v>
      </c>
      <c r="B9" t="s">
        <v>39</v>
      </c>
    </row>
    <row r="10" spans="1:2" ht="12.75">
      <c r="A10" t="s">
        <v>40</v>
      </c>
      <c r="B10" t="s">
        <v>41</v>
      </c>
    </row>
    <row r="11" spans="1:2" ht="12.75">
      <c r="A11" t="s">
        <v>42</v>
      </c>
      <c r="B11" t="s">
        <v>43</v>
      </c>
    </row>
    <row r="12" spans="1:2" ht="12.75">
      <c r="A12" t="s">
        <v>44</v>
      </c>
      <c r="B12" t="s">
        <v>45</v>
      </c>
    </row>
    <row r="13" spans="1:2" ht="12.75">
      <c r="A13" t="s">
        <v>46</v>
      </c>
      <c r="B13" t="s">
        <v>47</v>
      </c>
    </row>
    <row r="14" spans="1:2" ht="12.75">
      <c r="A14" t="s">
        <v>48</v>
      </c>
      <c r="B14" t="s">
        <v>49</v>
      </c>
    </row>
    <row r="15" spans="1:2" ht="12.75">
      <c r="A15" t="s">
        <v>50</v>
      </c>
      <c r="B15" t="s">
        <v>51</v>
      </c>
    </row>
    <row r="16" spans="1:2" ht="12.75">
      <c r="A16" t="s">
        <v>52</v>
      </c>
      <c r="B16" t="s">
        <v>53</v>
      </c>
    </row>
    <row r="17" spans="1:2" ht="12.75">
      <c r="A17" t="s">
        <v>54</v>
      </c>
      <c r="B17" t="s">
        <v>55</v>
      </c>
    </row>
    <row r="18" spans="1:2" ht="12.75">
      <c r="A18" t="s">
        <v>56</v>
      </c>
      <c r="B18" t="s">
        <v>57</v>
      </c>
    </row>
    <row r="19" spans="1:2" ht="12.75">
      <c r="A19" t="s">
        <v>58</v>
      </c>
      <c r="B19" t="s">
        <v>59</v>
      </c>
    </row>
    <row r="20" spans="1:2" ht="12.75">
      <c r="A20" t="s">
        <v>60</v>
      </c>
      <c r="B20" t="s">
        <v>61</v>
      </c>
    </row>
    <row r="21" spans="1:2" ht="12.75">
      <c r="A21" t="s">
        <v>62</v>
      </c>
      <c r="B21" t="s">
        <v>63</v>
      </c>
    </row>
    <row r="22" spans="1:2" ht="12.75">
      <c r="A22" t="s">
        <v>64</v>
      </c>
      <c r="B22" t="s">
        <v>65</v>
      </c>
    </row>
    <row r="23" spans="1:2" ht="12.75">
      <c r="A23" t="s">
        <v>66</v>
      </c>
      <c r="B23" t="s">
        <v>67</v>
      </c>
    </row>
    <row r="24" spans="1:2" ht="12.75">
      <c r="A24" t="s">
        <v>68</v>
      </c>
      <c r="B24" t="s">
        <v>69</v>
      </c>
    </row>
    <row r="25" spans="1:2" ht="12.75">
      <c r="A25" t="s">
        <v>70</v>
      </c>
      <c r="B25" t="s">
        <v>71</v>
      </c>
    </row>
    <row r="26" spans="1:2" ht="12.75">
      <c r="A26" t="s">
        <v>72</v>
      </c>
      <c r="B26" t="s">
        <v>73</v>
      </c>
    </row>
    <row r="27" spans="1:2" ht="12.75">
      <c r="A27" t="s">
        <v>74</v>
      </c>
      <c r="B27" t="s">
        <v>75</v>
      </c>
    </row>
    <row r="28" spans="1:2" ht="12.75">
      <c r="A28" t="s">
        <v>76</v>
      </c>
      <c r="B28" t="s">
        <v>77</v>
      </c>
    </row>
    <row r="29" spans="1:2" ht="12.75">
      <c r="A29" t="s">
        <v>78</v>
      </c>
      <c r="B29" t="s">
        <v>79</v>
      </c>
    </row>
    <row r="30" spans="1:2" ht="12.75">
      <c r="A30" t="s">
        <v>80</v>
      </c>
      <c r="B30" t="s">
        <v>81</v>
      </c>
    </row>
    <row r="31" spans="1:2" ht="12.75">
      <c r="A31" t="s">
        <v>82</v>
      </c>
      <c r="B31" t="s">
        <v>83</v>
      </c>
    </row>
    <row r="32" spans="1:2" ht="12.75">
      <c r="A32" t="s">
        <v>84</v>
      </c>
      <c r="B32" t="s">
        <v>85</v>
      </c>
    </row>
    <row r="33" spans="1:2" ht="12.75">
      <c r="A33" t="s">
        <v>86</v>
      </c>
      <c r="B33" t="s">
        <v>87</v>
      </c>
    </row>
    <row r="34" spans="1:2" ht="12.75">
      <c r="A34" t="s">
        <v>88</v>
      </c>
      <c r="B34" t="s">
        <v>89</v>
      </c>
    </row>
    <row r="35" spans="1:2" ht="12.75">
      <c r="A35" t="s">
        <v>90</v>
      </c>
      <c r="B35" t="s">
        <v>91</v>
      </c>
    </row>
    <row r="36" spans="1:2" ht="12.75">
      <c r="A36" t="s">
        <v>92</v>
      </c>
      <c r="B36" t="s">
        <v>93</v>
      </c>
    </row>
    <row r="37" spans="1:2" ht="12.75">
      <c r="A37" t="s">
        <v>94</v>
      </c>
      <c r="B37" t="s">
        <v>95</v>
      </c>
    </row>
    <row r="38" spans="1:2" ht="12.75">
      <c r="A38" t="s">
        <v>96</v>
      </c>
      <c r="B38" t="s">
        <v>97</v>
      </c>
    </row>
    <row r="39" spans="1:2" ht="12.75">
      <c r="A39" t="s">
        <v>98</v>
      </c>
      <c r="B39" t="s">
        <v>99</v>
      </c>
    </row>
    <row r="40" spans="1:2" ht="12.75">
      <c r="A40" t="s">
        <v>100</v>
      </c>
      <c r="B40" t="s">
        <v>101</v>
      </c>
    </row>
    <row r="41" spans="1:2" ht="12.75">
      <c r="A41" t="s">
        <v>102</v>
      </c>
      <c r="B41" t="s">
        <v>103</v>
      </c>
    </row>
    <row r="42" spans="1:2" ht="12.75">
      <c r="A42" t="s">
        <v>104</v>
      </c>
      <c r="B42" t="s">
        <v>105</v>
      </c>
    </row>
    <row r="43" spans="1:2" ht="12.75">
      <c r="A43" t="s">
        <v>106</v>
      </c>
      <c r="B43" t="s">
        <v>107</v>
      </c>
    </row>
    <row r="44" spans="1:2" ht="12.75">
      <c r="A44" t="s">
        <v>108</v>
      </c>
      <c r="B44" t="s">
        <v>109</v>
      </c>
    </row>
    <row r="45" spans="1:2" ht="12.75">
      <c r="A45" t="s">
        <v>110</v>
      </c>
      <c r="B45" t="s">
        <v>111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8"/>
  <dimension ref="A2:AU157"/>
  <sheetViews>
    <sheetView showZeros="0" tabSelected="1" workbookViewId="0" topLeftCell="A1">
      <pane xSplit="2" ySplit="2" topLeftCell="C1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2" max="2" width="32.421875" style="0" bestFit="1" customWidth="1"/>
    <col min="3" max="3" width="9.28125" style="0" bestFit="1" customWidth="1"/>
    <col min="4" max="4" width="10.8515625" style="0" bestFit="1" customWidth="1"/>
    <col min="5" max="13" width="9.28125" style="0" bestFit="1" customWidth="1"/>
    <col min="14" max="14" width="10.8515625" style="0" bestFit="1" customWidth="1"/>
    <col min="15" max="16" width="9.28125" style="0" bestFit="1" customWidth="1"/>
    <col min="17" max="17" width="10.8515625" style="0" bestFit="1" customWidth="1"/>
    <col min="18" max="21" width="9.28125" style="0" bestFit="1" customWidth="1"/>
    <col min="22" max="22" width="10.8515625" style="0" bestFit="1" customWidth="1"/>
    <col min="23" max="24" width="9.28125" style="0" bestFit="1" customWidth="1"/>
    <col min="25" max="31" width="10.8515625" style="0" bestFit="1" customWidth="1"/>
    <col min="32" max="34" width="9.28125" style="0" bestFit="1" customWidth="1"/>
    <col min="35" max="35" width="10.8515625" style="0" bestFit="1" customWidth="1"/>
    <col min="36" max="39" width="9.28125" style="0" bestFit="1" customWidth="1"/>
    <col min="40" max="40" width="9.28125" style="0" customWidth="1"/>
    <col min="41" max="46" width="9.28125" style="0" hidden="1" customWidth="1"/>
    <col min="47" max="47" width="12.8515625" style="0" bestFit="1" customWidth="1"/>
  </cols>
  <sheetData>
    <row r="1" ht="30.75" customHeight="1"/>
    <row r="2" spans="1:47" s="14" customFormat="1" ht="48" customHeight="1">
      <c r="A2" s="12" t="s">
        <v>1</v>
      </c>
      <c r="B2" s="12" t="s">
        <v>2</v>
      </c>
      <c r="C2" s="13" t="s">
        <v>24</v>
      </c>
      <c r="D2" s="13" t="s">
        <v>26</v>
      </c>
      <c r="E2" s="13" t="s">
        <v>28</v>
      </c>
      <c r="F2" s="13" t="s">
        <v>30</v>
      </c>
      <c r="G2" s="13" t="s">
        <v>32</v>
      </c>
      <c r="H2" s="13" t="s">
        <v>34</v>
      </c>
      <c r="I2" s="13" t="s">
        <v>36</v>
      </c>
      <c r="J2" s="13" t="s">
        <v>38</v>
      </c>
      <c r="K2" s="13" t="s">
        <v>40</v>
      </c>
      <c r="L2" s="13" t="s">
        <v>42</v>
      </c>
      <c r="M2" s="13" t="s">
        <v>44</v>
      </c>
      <c r="N2" s="13" t="s">
        <v>46</v>
      </c>
      <c r="O2" s="13" t="s">
        <v>48</v>
      </c>
      <c r="P2" s="13" t="s">
        <v>50</v>
      </c>
      <c r="Q2" s="13" t="s">
        <v>52</v>
      </c>
      <c r="R2" s="13" t="s">
        <v>54</v>
      </c>
      <c r="S2" s="13" t="s">
        <v>56</v>
      </c>
      <c r="T2" s="13" t="s">
        <v>58</v>
      </c>
      <c r="U2" s="13" t="s">
        <v>60</v>
      </c>
      <c r="V2" s="13" t="s">
        <v>62</v>
      </c>
      <c r="W2" s="13" t="s">
        <v>64</v>
      </c>
      <c r="X2" s="13" t="s">
        <v>66</v>
      </c>
      <c r="Y2" s="13" t="s">
        <v>68</v>
      </c>
      <c r="Z2" s="13" t="s">
        <v>70</v>
      </c>
      <c r="AA2" s="13" t="s">
        <v>72</v>
      </c>
      <c r="AB2" s="13" t="s">
        <v>74</v>
      </c>
      <c r="AC2" s="13" t="s">
        <v>76</v>
      </c>
      <c r="AD2" s="13" t="s">
        <v>78</v>
      </c>
      <c r="AE2" s="13" t="s">
        <v>80</v>
      </c>
      <c r="AF2" s="13" t="s">
        <v>82</v>
      </c>
      <c r="AG2" s="13" t="s">
        <v>84</v>
      </c>
      <c r="AH2" s="13" t="s">
        <v>86</v>
      </c>
      <c r="AI2" s="13" t="s">
        <v>88</v>
      </c>
      <c r="AJ2" s="13" t="s">
        <v>90</v>
      </c>
      <c r="AK2" s="13" t="s">
        <v>92</v>
      </c>
      <c r="AL2" s="13" t="s">
        <v>94</v>
      </c>
      <c r="AM2" s="13" t="s">
        <v>96</v>
      </c>
      <c r="AN2" s="13" t="s">
        <v>98</v>
      </c>
      <c r="AO2" s="13" t="s">
        <v>100</v>
      </c>
      <c r="AP2" s="13" t="s">
        <v>102</v>
      </c>
      <c r="AQ2" s="13" t="s">
        <v>104</v>
      </c>
      <c r="AR2" s="13" t="s">
        <v>106</v>
      </c>
      <c r="AS2" s="13" t="s">
        <v>108</v>
      </c>
      <c r="AT2" s="13" t="s">
        <v>110</v>
      </c>
      <c r="AU2" s="12" t="s">
        <v>418</v>
      </c>
    </row>
    <row r="3" spans="1:47" ht="12.75" hidden="1">
      <c r="A3" s="3" t="s">
        <v>128</v>
      </c>
      <c r="B3" s="3" t="s">
        <v>129</v>
      </c>
      <c r="C3" s="4">
        <v>0</v>
      </c>
      <c r="D3" s="4">
        <v>261.80001869886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24.848194540013</v>
      </c>
      <c r="W3" s="4">
        <v>0</v>
      </c>
      <c r="X3" s="4">
        <v>0</v>
      </c>
      <c r="Y3" s="4">
        <v>359.9404858841</v>
      </c>
      <c r="Z3" s="4">
        <v>0</v>
      </c>
      <c r="AA3" s="4">
        <v>572.2061637547199</v>
      </c>
      <c r="AB3" s="4">
        <v>111.01534518919999</v>
      </c>
      <c r="AC3" s="4">
        <v>0</v>
      </c>
      <c r="AD3" s="4">
        <v>484.20676246001005</v>
      </c>
      <c r="AE3" s="4">
        <v>433.52004350285995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6.7370226880535</v>
      </c>
      <c r="AR3" s="4">
        <v>0</v>
      </c>
      <c r="AS3" s="4">
        <v>0</v>
      </c>
      <c r="AT3" s="4">
        <v>0</v>
      </c>
      <c r="AU3" s="5">
        <f aca="true" t="shared" si="0" ref="AU3:AU66">SUM(C3:AT3)</f>
        <v>2254.2740367178167</v>
      </c>
    </row>
    <row r="4" spans="1:47" ht="12.75" hidden="1">
      <c r="A4" s="3" t="s">
        <v>130</v>
      </c>
      <c r="B4" s="3" t="s">
        <v>131</v>
      </c>
      <c r="C4" s="4">
        <v>0</v>
      </c>
      <c r="D4" s="4">
        <v>0</v>
      </c>
      <c r="E4" s="4">
        <v>82.604184692287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26.438129633117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203.07373678254</v>
      </c>
      <c r="W4" s="4">
        <v>27.276880225598997</v>
      </c>
      <c r="X4" s="4">
        <v>0</v>
      </c>
      <c r="Y4" s="4">
        <v>3518.0387538997</v>
      </c>
      <c r="Z4" s="4">
        <v>437.91662719523003</v>
      </c>
      <c r="AA4" s="4">
        <v>108.85559930372001</v>
      </c>
      <c r="AB4" s="4">
        <v>3584.8917805811</v>
      </c>
      <c r="AC4" s="4">
        <v>1330.0007160868</v>
      </c>
      <c r="AD4" s="4">
        <v>0</v>
      </c>
      <c r="AE4" s="4">
        <v>1472.9106014545</v>
      </c>
      <c r="AF4" s="4">
        <v>0</v>
      </c>
      <c r="AG4" s="4">
        <v>0</v>
      </c>
      <c r="AH4" s="4">
        <v>794.4945694271399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77.167797798538</v>
      </c>
      <c r="AR4" s="4">
        <v>0</v>
      </c>
      <c r="AS4" s="4">
        <v>0</v>
      </c>
      <c r="AT4" s="4">
        <v>0</v>
      </c>
      <c r="AU4" s="5">
        <f t="shared" si="0"/>
        <v>11663.669377080269</v>
      </c>
    </row>
    <row r="5" spans="1:47" ht="12.75" hidden="1">
      <c r="A5" s="3" t="s">
        <v>132</v>
      </c>
      <c r="B5" s="3" t="s">
        <v>133</v>
      </c>
      <c r="C5" s="4">
        <v>0</v>
      </c>
      <c r="D5" s="4">
        <v>25.115643367428</v>
      </c>
      <c r="E5" s="4">
        <v>25.36607254324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507.84645760727005</v>
      </c>
      <c r="O5" s="4">
        <v>0</v>
      </c>
      <c r="P5" s="4">
        <v>0</v>
      </c>
      <c r="Q5" s="4">
        <v>0</v>
      </c>
      <c r="R5" s="4">
        <v>77.07266287423799</v>
      </c>
      <c r="S5" s="4">
        <v>98.85081100208201</v>
      </c>
      <c r="T5" s="4">
        <v>0</v>
      </c>
      <c r="U5" s="4">
        <v>0</v>
      </c>
      <c r="V5" s="4">
        <v>373.32881539957003</v>
      </c>
      <c r="W5" s="4">
        <v>72.364210556412</v>
      </c>
      <c r="X5" s="4">
        <v>0</v>
      </c>
      <c r="Y5" s="4">
        <v>1967.175291678</v>
      </c>
      <c r="Z5" s="4">
        <v>982.3972683986699</v>
      </c>
      <c r="AA5" s="4">
        <v>1925.6382781075001</v>
      </c>
      <c r="AB5" s="4">
        <v>692.9598193619499</v>
      </c>
      <c r="AC5" s="4">
        <v>1.4382259660959</v>
      </c>
      <c r="AD5" s="4">
        <v>682.74379873463</v>
      </c>
      <c r="AE5" s="4">
        <v>393.84477339181996</v>
      </c>
      <c r="AF5" s="4">
        <v>0</v>
      </c>
      <c r="AG5" s="4">
        <v>0</v>
      </c>
      <c r="AH5" s="4">
        <v>562.09639372584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5">
        <f t="shared" si="0"/>
        <v>8388.238522714746</v>
      </c>
    </row>
    <row r="6" spans="1:47" ht="12.75" hidden="1">
      <c r="A6" s="3" t="s">
        <v>134</v>
      </c>
      <c r="B6" s="3" t="s">
        <v>135</v>
      </c>
      <c r="C6" s="4">
        <v>0</v>
      </c>
      <c r="D6" s="4">
        <v>429.01263500884</v>
      </c>
      <c r="E6" s="4">
        <v>0</v>
      </c>
      <c r="F6" s="4">
        <v>2.7963466260046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1530.7974364073</v>
      </c>
      <c r="R6" s="4">
        <v>71.435169929582</v>
      </c>
      <c r="S6" s="4">
        <v>0</v>
      </c>
      <c r="T6" s="4">
        <v>31.806187691164</v>
      </c>
      <c r="U6" s="4">
        <v>0</v>
      </c>
      <c r="V6" s="4">
        <v>141.41031559543</v>
      </c>
      <c r="W6" s="4">
        <v>161.82117132127001</v>
      </c>
      <c r="X6" s="4">
        <v>0</v>
      </c>
      <c r="Y6" s="4">
        <v>0</v>
      </c>
      <c r="Z6" s="4">
        <v>161.73321372118002</v>
      </c>
      <c r="AA6" s="4">
        <v>1567.7377234773999</v>
      </c>
      <c r="AB6" s="4">
        <v>29.492517451334</v>
      </c>
      <c r="AC6" s="4">
        <v>0</v>
      </c>
      <c r="AD6" s="4">
        <v>180.30854545814</v>
      </c>
      <c r="AE6" s="4">
        <v>616.47071982836</v>
      </c>
      <c r="AF6" s="4">
        <v>0</v>
      </c>
      <c r="AG6" s="4">
        <v>0</v>
      </c>
      <c r="AH6" s="4">
        <v>0</v>
      </c>
      <c r="AI6" s="4">
        <v>546.26743822951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5">
        <f t="shared" si="0"/>
        <v>5471.089420745513</v>
      </c>
    </row>
    <row r="7" spans="1:47" ht="12.75" hidden="1">
      <c r="A7" s="3" t="s">
        <v>136</v>
      </c>
      <c r="B7" s="3" t="s">
        <v>137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115.16847261027</v>
      </c>
      <c r="O7" s="4">
        <v>0</v>
      </c>
      <c r="P7" s="4">
        <v>0</v>
      </c>
      <c r="Q7" s="4">
        <v>0</v>
      </c>
      <c r="R7" s="4">
        <v>21.359166316786002</v>
      </c>
      <c r="S7" s="4">
        <v>0</v>
      </c>
      <c r="T7" s="4">
        <v>0</v>
      </c>
      <c r="U7" s="4">
        <v>0</v>
      </c>
      <c r="V7" s="4">
        <v>310.34887939328</v>
      </c>
      <c r="W7" s="4">
        <v>36.949008504104995</v>
      </c>
      <c r="X7" s="4">
        <v>0</v>
      </c>
      <c r="Y7" s="4">
        <v>1160.5480773088</v>
      </c>
      <c r="Z7" s="4">
        <v>117.50444663708001</v>
      </c>
      <c r="AA7" s="4">
        <v>67.263919521451</v>
      </c>
      <c r="AB7" s="4">
        <v>0</v>
      </c>
      <c r="AC7" s="4">
        <v>0</v>
      </c>
      <c r="AD7" s="4">
        <v>59.204497537109</v>
      </c>
      <c r="AE7" s="4">
        <v>2.2991153323531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6.8282798509389</v>
      </c>
      <c r="AR7" s="4">
        <v>0</v>
      </c>
      <c r="AS7" s="4">
        <v>0</v>
      </c>
      <c r="AT7" s="4">
        <v>0</v>
      </c>
      <c r="AU7" s="5">
        <f t="shared" si="0"/>
        <v>1897.473863012173</v>
      </c>
    </row>
    <row r="8" spans="1:47" ht="12.75" hidden="1">
      <c r="A8" s="3" t="s">
        <v>138</v>
      </c>
      <c r="B8" s="3" t="s">
        <v>117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27.996973231529996</v>
      </c>
      <c r="N8" s="4">
        <v>521.41299250815</v>
      </c>
      <c r="O8" s="4">
        <v>0</v>
      </c>
      <c r="P8" s="4">
        <v>0</v>
      </c>
      <c r="Q8" s="4">
        <v>14.431036188793</v>
      </c>
      <c r="R8" s="4">
        <v>18.275673892665</v>
      </c>
      <c r="S8" s="4">
        <v>0</v>
      </c>
      <c r="T8" s="4">
        <v>0</v>
      </c>
      <c r="U8" s="4">
        <v>0</v>
      </c>
      <c r="V8" s="4">
        <v>0.16602042270973</v>
      </c>
      <c r="W8" s="4">
        <v>38.670341454506</v>
      </c>
      <c r="X8" s="4">
        <v>0</v>
      </c>
      <c r="Y8" s="4">
        <v>1359.7952940709001</v>
      </c>
      <c r="Z8" s="4">
        <v>194.28294333492</v>
      </c>
      <c r="AA8" s="4">
        <v>98.440493762231</v>
      </c>
      <c r="AB8" s="4">
        <v>0</v>
      </c>
      <c r="AC8" s="4">
        <v>0</v>
      </c>
      <c r="AD8" s="4">
        <v>536.97399221787</v>
      </c>
      <c r="AE8" s="4">
        <v>203.77419780047</v>
      </c>
      <c r="AF8" s="4">
        <v>0</v>
      </c>
      <c r="AG8" s="4">
        <v>31.208721835326998</v>
      </c>
      <c r="AH8" s="4">
        <v>221.51392139658998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5">
        <f t="shared" si="0"/>
        <v>3266.9426021166623</v>
      </c>
    </row>
    <row r="9" spans="1:47" ht="12.75" hidden="1">
      <c r="A9" s="3" t="s">
        <v>139</v>
      </c>
      <c r="B9" s="3" t="s">
        <v>140</v>
      </c>
      <c r="C9" s="4">
        <v>0</v>
      </c>
      <c r="D9" s="4">
        <v>52.16302157613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229.83258654662998</v>
      </c>
      <c r="O9" s="4">
        <v>0</v>
      </c>
      <c r="P9" s="4">
        <v>0</v>
      </c>
      <c r="Q9" s="4">
        <v>125.92271734239</v>
      </c>
      <c r="R9" s="4">
        <v>238.21189548779</v>
      </c>
      <c r="S9" s="4">
        <v>360.54056985973</v>
      </c>
      <c r="T9" s="4">
        <v>0</v>
      </c>
      <c r="U9" s="4">
        <v>0</v>
      </c>
      <c r="V9" s="4">
        <v>441.62129385356</v>
      </c>
      <c r="W9" s="4">
        <v>0</v>
      </c>
      <c r="X9" s="4">
        <v>0</v>
      </c>
      <c r="Y9" s="4">
        <v>374.95524261231</v>
      </c>
      <c r="Z9" s="4">
        <v>2143.7791491905</v>
      </c>
      <c r="AA9" s="4">
        <v>1057.4053161085</v>
      </c>
      <c r="AB9" s="4">
        <v>140.88800230069</v>
      </c>
      <c r="AC9" s="4">
        <v>0</v>
      </c>
      <c r="AD9" s="4">
        <v>298.55683900780997</v>
      </c>
      <c r="AE9" s="4">
        <v>946.7618818196701</v>
      </c>
      <c r="AF9" s="4">
        <v>0</v>
      </c>
      <c r="AG9" s="4">
        <v>0</v>
      </c>
      <c r="AH9" s="4">
        <v>0</v>
      </c>
      <c r="AI9" s="4">
        <v>94.72445179738999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5">
        <f t="shared" si="0"/>
        <v>6505.362967503101</v>
      </c>
    </row>
    <row r="10" spans="1:47" ht="12.75">
      <c r="A10" s="15" t="s">
        <v>141</v>
      </c>
      <c r="B10" s="15" t="s">
        <v>142</v>
      </c>
      <c r="C10" s="16">
        <v>0</v>
      </c>
      <c r="D10" s="16">
        <v>301.64969712819</v>
      </c>
      <c r="E10" s="16">
        <v>0</v>
      </c>
      <c r="F10" s="16">
        <v>0</v>
      </c>
      <c r="G10" s="16">
        <v>0</v>
      </c>
      <c r="H10" s="16">
        <v>0</v>
      </c>
      <c r="I10" s="16">
        <v>30.109688357183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130.91093954659</v>
      </c>
      <c r="U10" s="16">
        <v>0</v>
      </c>
      <c r="V10" s="16">
        <v>239.99823749068003</v>
      </c>
      <c r="W10" s="16">
        <v>35.997013723296</v>
      </c>
      <c r="X10" s="16">
        <v>0</v>
      </c>
      <c r="Y10" s="16">
        <v>934.5711799546</v>
      </c>
      <c r="Z10" s="16">
        <v>496.64068160592</v>
      </c>
      <c r="AA10" s="16">
        <v>296.18345446623</v>
      </c>
      <c r="AB10" s="16">
        <v>0</v>
      </c>
      <c r="AC10" s="16">
        <v>0</v>
      </c>
      <c r="AD10" s="16">
        <v>1831.4054046487</v>
      </c>
      <c r="AE10" s="16">
        <v>2.8496046904147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7">
        <f t="shared" si="0"/>
        <v>4300.315901611804</v>
      </c>
    </row>
    <row r="11" spans="1:47" ht="12.75" hidden="1">
      <c r="A11" s="3" t="s">
        <v>143</v>
      </c>
      <c r="B11" s="3" t="s">
        <v>144</v>
      </c>
      <c r="C11" s="4">
        <v>0</v>
      </c>
      <c r="D11" s="4">
        <v>434.92913150735006</v>
      </c>
      <c r="E11" s="4">
        <v>9.1206660954118</v>
      </c>
      <c r="F11" s="4">
        <v>0</v>
      </c>
      <c r="G11" s="4">
        <v>9.1883719761252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27.262018746072002</v>
      </c>
      <c r="N11" s="4">
        <v>0</v>
      </c>
      <c r="O11" s="4">
        <v>0</v>
      </c>
      <c r="P11" s="4">
        <v>0</v>
      </c>
      <c r="Q11" s="4">
        <v>52.729253200641</v>
      </c>
      <c r="R11" s="4">
        <v>0</v>
      </c>
      <c r="S11" s="4">
        <v>0</v>
      </c>
      <c r="T11" s="4">
        <v>0</v>
      </c>
      <c r="U11" s="4">
        <v>0</v>
      </c>
      <c r="V11" s="4">
        <v>76.118739330462</v>
      </c>
      <c r="W11" s="4">
        <v>0</v>
      </c>
      <c r="X11" s="4">
        <v>0</v>
      </c>
      <c r="Y11" s="4">
        <v>0</v>
      </c>
      <c r="Z11" s="4">
        <v>75.967983942035</v>
      </c>
      <c r="AA11" s="4">
        <v>169.27525649705998</v>
      </c>
      <c r="AB11" s="4">
        <v>0</v>
      </c>
      <c r="AC11" s="4">
        <v>0</v>
      </c>
      <c r="AD11" s="4">
        <v>47.686516427088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9.4004348765526</v>
      </c>
      <c r="AU11" s="5">
        <f t="shared" si="0"/>
        <v>911.6783725987978</v>
      </c>
    </row>
    <row r="12" spans="1:47" ht="12.75" hidden="1">
      <c r="A12" s="3" t="s">
        <v>145</v>
      </c>
      <c r="B12" s="3" t="s">
        <v>146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33.053667327514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120.78595936616999</v>
      </c>
      <c r="U12" s="4">
        <v>0</v>
      </c>
      <c r="V12" s="4">
        <v>331.09239482545</v>
      </c>
      <c r="W12" s="4">
        <v>23.279323815906</v>
      </c>
      <c r="X12" s="4">
        <v>0</v>
      </c>
      <c r="Y12" s="4">
        <v>212.59404726892</v>
      </c>
      <c r="Z12" s="4">
        <v>1071.2700898271</v>
      </c>
      <c r="AA12" s="4">
        <v>64.947334335261</v>
      </c>
      <c r="AB12" s="4">
        <v>115.56276661014999</v>
      </c>
      <c r="AC12" s="4">
        <v>104.21432059800999</v>
      </c>
      <c r="AD12" s="4">
        <v>7.9917254231453</v>
      </c>
      <c r="AE12" s="4">
        <v>591.28392619163</v>
      </c>
      <c r="AF12" s="4">
        <v>0</v>
      </c>
      <c r="AG12" s="4">
        <v>25.522578824615</v>
      </c>
      <c r="AH12" s="4">
        <v>107.69522743082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5">
        <f t="shared" si="0"/>
        <v>2809.2933618446914</v>
      </c>
    </row>
    <row r="13" spans="1:47" ht="12.75" hidden="1">
      <c r="A13" s="3" t="s">
        <v>147</v>
      </c>
      <c r="B13" s="3" t="s">
        <v>148</v>
      </c>
      <c r="C13" s="4">
        <v>0</v>
      </c>
      <c r="D13" s="4">
        <v>107.08138031777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118.07353406243999</v>
      </c>
      <c r="T13" s="4">
        <v>77.16756144855</v>
      </c>
      <c r="U13" s="4">
        <v>0</v>
      </c>
      <c r="V13" s="4">
        <v>108.51969730548</v>
      </c>
      <c r="W13" s="4">
        <v>61.496255361161</v>
      </c>
      <c r="X13" s="4">
        <v>0</v>
      </c>
      <c r="Y13" s="4">
        <v>1201.0353196024</v>
      </c>
      <c r="Z13" s="4">
        <v>430.31954276559</v>
      </c>
      <c r="AA13" s="4">
        <v>512.10415896445</v>
      </c>
      <c r="AB13" s="4">
        <v>582.99739211025</v>
      </c>
      <c r="AC13" s="4">
        <v>0</v>
      </c>
      <c r="AD13" s="4">
        <v>252.87879149289</v>
      </c>
      <c r="AE13" s="4">
        <v>83.515070372796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5">
        <f t="shared" si="0"/>
        <v>3535.188703803777</v>
      </c>
    </row>
    <row r="14" spans="1:47" ht="12.75" hidden="1">
      <c r="A14" s="3" t="s">
        <v>149</v>
      </c>
      <c r="B14" s="3" t="s">
        <v>150</v>
      </c>
      <c r="C14" s="4">
        <v>0</v>
      </c>
      <c r="D14" s="4">
        <v>70.954295792663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194.1899786016</v>
      </c>
      <c r="R14" s="4">
        <v>0.011357676539569999</v>
      </c>
      <c r="S14" s="4">
        <v>0</v>
      </c>
      <c r="T14" s="4">
        <v>0</v>
      </c>
      <c r="U14" s="4">
        <v>0</v>
      </c>
      <c r="V14" s="4">
        <v>480.21961858527993</v>
      </c>
      <c r="W14" s="4">
        <v>229.12179215937002</v>
      </c>
      <c r="X14" s="4">
        <v>0</v>
      </c>
      <c r="Y14" s="4">
        <v>287.25176082193</v>
      </c>
      <c r="Z14" s="4">
        <v>859.85392907401</v>
      </c>
      <c r="AA14" s="4">
        <v>892.7748537129199</v>
      </c>
      <c r="AB14" s="4">
        <v>0</v>
      </c>
      <c r="AC14" s="4">
        <v>0</v>
      </c>
      <c r="AD14" s="4">
        <v>28.391386935373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5">
        <f t="shared" si="0"/>
        <v>3042.7689733596853</v>
      </c>
    </row>
    <row r="15" spans="1:47" ht="12.75" hidden="1">
      <c r="A15" s="3" t="s">
        <v>151</v>
      </c>
      <c r="B15" s="3" t="s">
        <v>127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80.446849041271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68.1975918185</v>
      </c>
      <c r="U15" s="4">
        <v>0</v>
      </c>
      <c r="V15" s="4">
        <v>60.671682904257</v>
      </c>
      <c r="W15" s="4">
        <v>0</v>
      </c>
      <c r="X15" s="4">
        <v>0</v>
      </c>
      <c r="Y15" s="4">
        <v>0</v>
      </c>
      <c r="Z15" s="4">
        <v>803.15012968288</v>
      </c>
      <c r="AA15" s="4">
        <v>0</v>
      </c>
      <c r="AB15" s="4">
        <v>14.076894483554</v>
      </c>
      <c r="AC15" s="4">
        <v>46.800636637926004</v>
      </c>
      <c r="AD15" s="4">
        <v>0</v>
      </c>
      <c r="AE15" s="4">
        <v>102.63633196911</v>
      </c>
      <c r="AF15" s="4">
        <v>0</v>
      </c>
      <c r="AG15" s="4">
        <v>0</v>
      </c>
      <c r="AH15" s="4">
        <v>13.93490366887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5">
        <f t="shared" si="0"/>
        <v>1189.915020206368</v>
      </c>
    </row>
    <row r="16" spans="1:47" ht="12.75" hidden="1">
      <c r="A16" s="3" t="s">
        <v>152</v>
      </c>
      <c r="B16" s="3" t="s">
        <v>153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349.43140828275</v>
      </c>
      <c r="O16" s="4">
        <v>0</v>
      </c>
      <c r="P16" s="4">
        <v>0</v>
      </c>
      <c r="Q16" s="4">
        <v>0</v>
      </c>
      <c r="R16" s="4">
        <v>8.5626506840855</v>
      </c>
      <c r="S16" s="4">
        <v>0</v>
      </c>
      <c r="T16" s="4">
        <v>0</v>
      </c>
      <c r="U16" s="4">
        <v>0</v>
      </c>
      <c r="V16" s="4">
        <v>116.70818600751001</v>
      </c>
      <c r="W16" s="4">
        <v>105.63507076625</v>
      </c>
      <c r="X16" s="4">
        <v>0</v>
      </c>
      <c r="Y16" s="4">
        <v>1044.2061702064</v>
      </c>
      <c r="Z16" s="4">
        <v>108.42535408745</v>
      </c>
      <c r="AA16" s="4">
        <v>271.71554186383</v>
      </c>
      <c r="AB16" s="4">
        <v>0</v>
      </c>
      <c r="AC16" s="4">
        <v>0</v>
      </c>
      <c r="AD16" s="4">
        <v>211.33697658783</v>
      </c>
      <c r="AE16" s="4">
        <v>0.47046715831458996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6.5205012377813</v>
      </c>
      <c r="AR16" s="4">
        <v>0</v>
      </c>
      <c r="AS16" s="4">
        <v>0</v>
      </c>
      <c r="AT16" s="4">
        <v>0</v>
      </c>
      <c r="AU16" s="5">
        <f t="shared" si="0"/>
        <v>2223.0123268822017</v>
      </c>
    </row>
    <row r="17" spans="1:47" ht="12.75" hidden="1">
      <c r="A17" s="3" t="s">
        <v>154</v>
      </c>
      <c r="B17" s="3" t="s">
        <v>155</v>
      </c>
      <c r="C17" s="4">
        <v>0</v>
      </c>
      <c r="D17" s="4">
        <v>32.771642371273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166.29704029696</v>
      </c>
      <c r="W17" s="4">
        <v>247.74981788487003</v>
      </c>
      <c r="X17" s="4">
        <v>0</v>
      </c>
      <c r="Y17" s="4">
        <v>1783.236207161</v>
      </c>
      <c r="Z17" s="4">
        <v>57.030192398176005</v>
      </c>
      <c r="AA17" s="4">
        <v>53.950654620013005</v>
      </c>
      <c r="AB17" s="4">
        <v>487.6887953764</v>
      </c>
      <c r="AC17" s="4">
        <v>0</v>
      </c>
      <c r="AD17" s="4">
        <v>932.9021976489199</v>
      </c>
      <c r="AE17" s="4">
        <v>834.43128862097</v>
      </c>
      <c r="AF17" s="4">
        <v>0</v>
      </c>
      <c r="AG17" s="4">
        <v>0</v>
      </c>
      <c r="AH17" s="4">
        <v>199.98383193056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421.4653068259</v>
      </c>
      <c r="AR17" s="4">
        <v>0</v>
      </c>
      <c r="AS17" s="4">
        <v>0</v>
      </c>
      <c r="AT17" s="4">
        <v>0</v>
      </c>
      <c r="AU17" s="5">
        <f t="shared" si="0"/>
        <v>5217.506975135043</v>
      </c>
    </row>
    <row r="18" spans="1:47" ht="12.75" hidden="1">
      <c r="A18" s="3" t="s">
        <v>156</v>
      </c>
      <c r="B18" s="3" t="s">
        <v>157</v>
      </c>
      <c r="C18" s="4">
        <v>0</v>
      </c>
      <c r="D18" s="4">
        <v>371.81052618026996</v>
      </c>
      <c r="E18" s="4">
        <v>0</v>
      </c>
      <c r="F18" s="4">
        <v>0</v>
      </c>
      <c r="G18" s="4">
        <v>0</v>
      </c>
      <c r="H18" s="4">
        <v>0</v>
      </c>
      <c r="I18" s="4">
        <v>36.772859774909</v>
      </c>
      <c r="J18" s="4">
        <v>0</v>
      </c>
      <c r="K18" s="4">
        <v>26.501103924960002</v>
      </c>
      <c r="L18" s="4">
        <v>0</v>
      </c>
      <c r="M18" s="4">
        <v>1.0101004811078</v>
      </c>
      <c r="N18" s="4">
        <v>0</v>
      </c>
      <c r="O18" s="4">
        <v>0</v>
      </c>
      <c r="P18" s="4">
        <v>0</v>
      </c>
      <c r="Q18" s="4">
        <v>623.66732967159</v>
      </c>
      <c r="R18" s="4">
        <v>0</v>
      </c>
      <c r="S18" s="4">
        <v>0</v>
      </c>
      <c r="T18" s="4">
        <v>0</v>
      </c>
      <c r="U18" s="4">
        <v>0</v>
      </c>
      <c r="V18" s="4">
        <v>280.30032873054</v>
      </c>
      <c r="W18" s="4">
        <v>69.138008944416</v>
      </c>
      <c r="X18" s="4">
        <v>0</v>
      </c>
      <c r="Y18" s="4">
        <v>152.09634083058998</v>
      </c>
      <c r="Z18" s="4">
        <v>1072.8223670753</v>
      </c>
      <c r="AA18" s="4">
        <v>135.82613546591</v>
      </c>
      <c r="AB18" s="4">
        <v>0</v>
      </c>
      <c r="AC18" s="4">
        <v>0</v>
      </c>
      <c r="AD18" s="4">
        <v>329.63046599232</v>
      </c>
      <c r="AE18" s="4">
        <v>144.38366453464002</v>
      </c>
      <c r="AF18" s="4">
        <v>0</v>
      </c>
      <c r="AG18" s="4">
        <v>0</v>
      </c>
      <c r="AH18" s="4">
        <v>0</v>
      </c>
      <c r="AI18" s="4">
        <v>358.31940623177996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5">
        <f t="shared" si="0"/>
        <v>3602.2786378383325</v>
      </c>
    </row>
    <row r="19" spans="1:47" ht="12.75" hidden="1">
      <c r="A19" s="3" t="s">
        <v>158</v>
      </c>
      <c r="B19" s="3" t="s">
        <v>159</v>
      </c>
      <c r="C19" s="4">
        <v>0</v>
      </c>
      <c r="D19" s="4">
        <v>134.4330589658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25.094309329367</v>
      </c>
      <c r="S19" s="4">
        <v>116.84890382419</v>
      </c>
      <c r="T19" s="4">
        <v>5.653128228116</v>
      </c>
      <c r="U19" s="4">
        <v>0</v>
      </c>
      <c r="V19" s="4">
        <v>130.20038025098</v>
      </c>
      <c r="W19" s="4">
        <v>0</v>
      </c>
      <c r="X19" s="4">
        <v>0</v>
      </c>
      <c r="Y19" s="4">
        <v>90.926977211942</v>
      </c>
      <c r="Z19" s="4">
        <v>421.57824927593003</v>
      </c>
      <c r="AA19" s="4">
        <v>42.604010751204</v>
      </c>
      <c r="AB19" s="4">
        <v>0</v>
      </c>
      <c r="AC19" s="4">
        <v>0</v>
      </c>
      <c r="AD19" s="4">
        <v>382.55306284138004</v>
      </c>
      <c r="AE19" s="4">
        <v>1.6059060314655</v>
      </c>
      <c r="AF19" s="4">
        <v>0</v>
      </c>
      <c r="AG19" s="4">
        <v>0.11042417063415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5">
        <f t="shared" si="0"/>
        <v>1351.6084108810087</v>
      </c>
    </row>
    <row r="20" spans="1:47" ht="12.75" hidden="1">
      <c r="A20" s="3" t="s">
        <v>160</v>
      </c>
      <c r="B20" s="3" t="s">
        <v>161</v>
      </c>
      <c r="C20" s="4">
        <v>0</v>
      </c>
      <c r="D20" s="4">
        <v>99.22052335789999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28.010725331916998</v>
      </c>
      <c r="O20" s="4">
        <v>0</v>
      </c>
      <c r="P20" s="4">
        <v>0</v>
      </c>
      <c r="Q20" s="4">
        <v>1042.9462589129998</v>
      </c>
      <c r="R20" s="4">
        <v>20.660485888649</v>
      </c>
      <c r="S20" s="4">
        <v>0</v>
      </c>
      <c r="T20" s="4">
        <v>31.272543796182</v>
      </c>
      <c r="U20" s="4">
        <v>0</v>
      </c>
      <c r="V20" s="4">
        <v>215.09343964406</v>
      </c>
      <c r="W20" s="4">
        <v>0</v>
      </c>
      <c r="X20" s="4">
        <v>0</v>
      </c>
      <c r="Y20" s="4">
        <v>701.9285880457201</v>
      </c>
      <c r="Z20" s="4">
        <v>163.36082806557</v>
      </c>
      <c r="AA20" s="4">
        <v>1190.3952115189</v>
      </c>
      <c r="AB20" s="4">
        <v>0</v>
      </c>
      <c r="AC20" s="4">
        <v>0</v>
      </c>
      <c r="AD20" s="4">
        <v>249.06606585455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5">
        <f t="shared" si="0"/>
        <v>3741.9546704164477</v>
      </c>
    </row>
    <row r="21" spans="1:47" ht="12.75" hidden="1">
      <c r="A21" s="3" t="s">
        <v>162</v>
      </c>
      <c r="B21" s="3" t="s">
        <v>163</v>
      </c>
      <c r="C21" s="4">
        <v>0</v>
      </c>
      <c r="D21" s="4">
        <v>798.94232694879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25.556570586038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890.6604918093899</v>
      </c>
      <c r="R21" s="4">
        <v>58.68912641722</v>
      </c>
      <c r="S21" s="4">
        <v>0</v>
      </c>
      <c r="T21" s="4">
        <v>0</v>
      </c>
      <c r="U21" s="4">
        <v>0</v>
      </c>
      <c r="V21" s="4">
        <v>184.46213925987</v>
      </c>
      <c r="W21" s="4">
        <v>55.60723408699</v>
      </c>
      <c r="X21" s="4">
        <v>0</v>
      </c>
      <c r="Y21" s="4">
        <v>2643.5470119116003</v>
      </c>
      <c r="Z21" s="4">
        <v>134.35715690582</v>
      </c>
      <c r="AA21" s="4">
        <v>890.44176019792</v>
      </c>
      <c r="AB21" s="4">
        <v>0</v>
      </c>
      <c r="AC21" s="4">
        <v>0</v>
      </c>
      <c r="AD21" s="4">
        <v>3579.1000039151</v>
      </c>
      <c r="AE21" s="4">
        <v>350.09535018875</v>
      </c>
      <c r="AF21" s="4">
        <v>0</v>
      </c>
      <c r="AG21" s="4">
        <v>0</v>
      </c>
      <c r="AH21" s="4">
        <v>52.129754521942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31.485360177430998</v>
      </c>
      <c r="AR21" s="4">
        <v>0</v>
      </c>
      <c r="AS21" s="4">
        <v>0</v>
      </c>
      <c r="AT21" s="4">
        <v>38.505255953261</v>
      </c>
      <c r="AU21" s="5">
        <f t="shared" si="0"/>
        <v>9733.579542880123</v>
      </c>
    </row>
    <row r="22" spans="1:47" ht="12.75" hidden="1">
      <c r="A22" s="3" t="s">
        <v>164</v>
      </c>
      <c r="B22" s="3" t="s">
        <v>165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40.143723121947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34.752033177948</v>
      </c>
      <c r="U22" s="4">
        <v>0</v>
      </c>
      <c r="V22" s="4">
        <v>77.34410901625199</v>
      </c>
      <c r="W22" s="4">
        <v>0</v>
      </c>
      <c r="X22" s="4">
        <v>0</v>
      </c>
      <c r="Y22" s="4">
        <v>0</v>
      </c>
      <c r="Z22" s="4">
        <v>1279.0310801212</v>
      </c>
      <c r="AA22" s="4">
        <v>184.52111636939</v>
      </c>
      <c r="AB22" s="4">
        <v>176.83584933145</v>
      </c>
      <c r="AC22" s="4">
        <v>94.846009096968</v>
      </c>
      <c r="AD22" s="4">
        <v>0</v>
      </c>
      <c r="AE22" s="4">
        <v>501.1410490138899</v>
      </c>
      <c r="AF22" s="4">
        <v>0</v>
      </c>
      <c r="AG22" s="4">
        <v>0</v>
      </c>
      <c r="AH22" s="4">
        <v>149.24058487054998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5">
        <f t="shared" si="0"/>
        <v>2537.8555541195947</v>
      </c>
    </row>
    <row r="23" spans="1:47" ht="12.75" hidden="1">
      <c r="A23" s="3" t="s">
        <v>166</v>
      </c>
      <c r="B23" s="3" t="s">
        <v>167</v>
      </c>
      <c r="C23" s="4">
        <v>0</v>
      </c>
      <c r="D23" s="4">
        <v>46.689035042690996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2.3141804099917</v>
      </c>
      <c r="O23" s="4">
        <v>0</v>
      </c>
      <c r="P23" s="4">
        <v>0</v>
      </c>
      <c r="Q23" s="4">
        <v>915.9414208222</v>
      </c>
      <c r="R23" s="4">
        <v>0</v>
      </c>
      <c r="S23" s="4">
        <v>0</v>
      </c>
      <c r="T23" s="4">
        <v>0</v>
      </c>
      <c r="U23" s="4">
        <v>0</v>
      </c>
      <c r="V23" s="4">
        <v>32.200521360612</v>
      </c>
      <c r="W23" s="4">
        <v>162.63531915124</v>
      </c>
      <c r="X23" s="4">
        <v>0</v>
      </c>
      <c r="Y23" s="4">
        <v>768.74160323261</v>
      </c>
      <c r="Z23" s="4">
        <v>111.37238296413</v>
      </c>
      <c r="AA23" s="4">
        <v>1190.7392515861002</v>
      </c>
      <c r="AB23" s="4">
        <v>0</v>
      </c>
      <c r="AC23" s="4">
        <v>0</v>
      </c>
      <c r="AD23" s="4">
        <v>0</v>
      </c>
      <c r="AE23" s="4">
        <v>190.86514245608</v>
      </c>
      <c r="AF23" s="4">
        <v>0</v>
      </c>
      <c r="AG23" s="4">
        <v>0</v>
      </c>
      <c r="AH23" s="4">
        <v>0</v>
      </c>
      <c r="AI23" s="4">
        <v>175.57347208514</v>
      </c>
      <c r="AJ23" s="4">
        <v>0</v>
      </c>
      <c r="AK23" s="4">
        <v>4.277425777936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5">
        <f t="shared" si="0"/>
        <v>3601.349754888731</v>
      </c>
    </row>
    <row r="24" spans="1:47" ht="12.75" hidden="1">
      <c r="A24" s="3" t="s">
        <v>168</v>
      </c>
      <c r="B24" s="3" t="s">
        <v>169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358.1350737892</v>
      </c>
      <c r="AA24" s="4">
        <v>133.29526675565</v>
      </c>
      <c r="AB24" s="4">
        <v>32.988716082569</v>
      </c>
      <c r="AC24" s="4">
        <v>0</v>
      </c>
      <c r="AD24" s="4">
        <v>0</v>
      </c>
      <c r="AE24" s="4">
        <v>54.10790500059701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5">
        <f t="shared" si="0"/>
        <v>578.526961628016</v>
      </c>
    </row>
    <row r="25" spans="1:47" ht="12.75" hidden="1">
      <c r="A25" s="3" t="s">
        <v>170</v>
      </c>
      <c r="B25" s="3" t="s">
        <v>171</v>
      </c>
      <c r="C25" s="4">
        <v>32.15019135987</v>
      </c>
      <c r="D25" s="4">
        <v>393.55058139923</v>
      </c>
      <c r="E25" s="4">
        <v>164.15502839899</v>
      </c>
      <c r="F25" s="4">
        <v>124.66082893294</v>
      </c>
      <c r="G25" s="4">
        <v>0</v>
      </c>
      <c r="H25" s="4">
        <v>0</v>
      </c>
      <c r="I25" s="4">
        <v>97.27298333873699</v>
      </c>
      <c r="J25" s="4">
        <v>0</v>
      </c>
      <c r="K25" s="4">
        <v>0</v>
      </c>
      <c r="L25" s="4">
        <v>0</v>
      </c>
      <c r="M25" s="4">
        <v>37.758871302342</v>
      </c>
      <c r="N25" s="4">
        <v>10.934121478885</v>
      </c>
      <c r="O25" s="4">
        <v>0</v>
      </c>
      <c r="P25" s="4">
        <v>0</v>
      </c>
      <c r="Q25" s="4">
        <v>1323.8663927967</v>
      </c>
      <c r="R25" s="4">
        <v>0</v>
      </c>
      <c r="S25" s="4">
        <v>0</v>
      </c>
      <c r="T25" s="4">
        <v>0</v>
      </c>
      <c r="U25" s="4">
        <v>0</v>
      </c>
      <c r="V25" s="4">
        <v>578.0099573640899</v>
      </c>
      <c r="W25" s="4">
        <v>470.55627605681</v>
      </c>
      <c r="X25" s="4">
        <v>0</v>
      </c>
      <c r="Y25" s="4">
        <v>1294.1033917641</v>
      </c>
      <c r="Z25" s="4">
        <v>720.10397865255</v>
      </c>
      <c r="AA25" s="4">
        <v>1386.7194102363</v>
      </c>
      <c r="AB25" s="4">
        <v>0</v>
      </c>
      <c r="AC25" s="4">
        <v>0</v>
      </c>
      <c r="AD25" s="4">
        <v>267.62200360807</v>
      </c>
      <c r="AE25" s="4">
        <v>199.94717753526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5">
        <f t="shared" si="0"/>
        <v>7101.411194224875</v>
      </c>
    </row>
    <row r="26" spans="1:47" ht="12.75" hidden="1">
      <c r="A26" s="3" t="s">
        <v>172</v>
      </c>
      <c r="B26" s="3" t="s">
        <v>173</v>
      </c>
      <c r="C26" s="4">
        <v>0</v>
      </c>
      <c r="D26" s="4">
        <v>50.083192442274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59.412268151188</v>
      </c>
      <c r="O26" s="4">
        <v>0</v>
      </c>
      <c r="P26" s="4">
        <v>0</v>
      </c>
      <c r="Q26" s="4">
        <v>693.1928684273599</v>
      </c>
      <c r="R26" s="4">
        <v>0</v>
      </c>
      <c r="S26" s="4">
        <v>0</v>
      </c>
      <c r="T26" s="4">
        <v>0</v>
      </c>
      <c r="U26" s="4">
        <v>0</v>
      </c>
      <c r="V26" s="4">
        <v>193.9780343759</v>
      </c>
      <c r="W26" s="4">
        <v>113.40624289232</v>
      </c>
      <c r="X26" s="4">
        <v>0</v>
      </c>
      <c r="Y26" s="4">
        <v>1497.1913573003999</v>
      </c>
      <c r="Z26" s="4">
        <v>73.524791952735</v>
      </c>
      <c r="AA26" s="4">
        <v>853.5510976040499</v>
      </c>
      <c r="AB26" s="4">
        <v>0</v>
      </c>
      <c r="AC26" s="4">
        <v>0</v>
      </c>
      <c r="AD26" s="4">
        <v>0</v>
      </c>
      <c r="AE26" s="4">
        <v>117.51419167313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19.369172972715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5">
        <f t="shared" si="0"/>
        <v>3671.2232177920723</v>
      </c>
    </row>
    <row r="27" spans="1:47" ht="12.75" hidden="1">
      <c r="A27" s="3" t="s">
        <v>174</v>
      </c>
      <c r="B27" s="3" t="s">
        <v>175</v>
      </c>
      <c r="C27" s="4">
        <v>0</v>
      </c>
      <c r="D27" s="4">
        <v>75.591453151107</v>
      </c>
      <c r="E27" s="4">
        <v>0</v>
      </c>
      <c r="F27" s="4">
        <v>1.0757508149743</v>
      </c>
      <c r="G27" s="4">
        <v>0</v>
      </c>
      <c r="H27" s="4">
        <v>0</v>
      </c>
      <c r="I27" s="4">
        <v>139.47795159421</v>
      </c>
      <c r="J27" s="4">
        <v>0</v>
      </c>
      <c r="K27" s="4">
        <v>0</v>
      </c>
      <c r="L27" s="4">
        <v>0</v>
      </c>
      <c r="M27" s="4">
        <v>0.43047589680422</v>
      </c>
      <c r="N27" s="4">
        <v>88.760339076805</v>
      </c>
      <c r="O27" s="4">
        <v>0</v>
      </c>
      <c r="P27" s="4">
        <v>0</v>
      </c>
      <c r="Q27" s="4">
        <v>749.1880763069099</v>
      </c>
      <c r="R27" s="4">
        <v>0</v>
      </c>
      <c r="S27" s="4">
        <v>0</v>
      </c>
      <c r="T27" s="4">
        <v>1.9502295819357</v>
      </c>
      <c r="U27" s="4">
        <v>0</v>
      </c>
      <c r="V27" s="4">
        <v>83.240647468549</v>
      </c>
      <c r="W27" s="4">
        <v>156.51745282713998</v>
      </c>
      <c r="X27" s="4">
        <v>0</v>
      </c>
      <c r="Y27" s="4">
        <v>955.3526019604901</v>
      </c>
      <c r="Z27" s="4">
        <v>284.68087074525</v>
      </c>
      <c r="AA27" s="4">
        <v>1839.5783006593</v>
      </c>
      <c r="AB27" s="4">
        <v>0</v>
      </c>
      <c r="AC27" s="4">
        <v>0</v>
      </c>
      <c r="AD27" s="4">
        <v>81.649205845916</v>
      </c>
      <c r="AE27" s="4">
        <v>74.04276819334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33.330895665407</v>
      </c>
      <c r="AR27" s="4">
        <v>0</v>
      </c>
      <c r="AS27" s="4">
        <v>0</v>
      </c>
      <c r="AT27" s="4">
        <v>0</v>
      </c>
      <c r="AU27" s="5">
        <f t="shared" si="0"/>
        <v>4564.867019788139</v>
      </c>
    </row>
    <row r="28" spans="1:47" ht="12.75" hidden="1">
      <c r="A28" s="3" t="s">
        <v>176</v>
      </c>
      <c r="B28" s="3" t="s">
        <v>177</v>
      </c>
      <c r="C28" s="4">
        <v>0</v>
      </c>
      <c r="D28" s="4">
        <v>229.66209847599998</v>
      </c>
      <c r="E28" s="4">
        <v>0</v>
      </c>
      <c r="F28" s="4">
        <v>0.050496063759923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24.265262762215</v>
      </c>
      <c r="O28" s="4">
        <v>0</v>
      </c>
      <c r="P28" s="4">
        <v>0</v>
      </c>
      <c r="Q28" s="4">
        <v>1236.2547823519</v>
      </c>
      <c r="R28" s="4">
        <v>0</v>
      </c>
      <c r="S28" s="4">
        <v>0</v>
      </c>
      <c r="T28" s="4">
        <v>0</v>
      </c>
      <c r="U28" s="4">
        <v>0</v>
      </c>
      <c r="V28" s="4">
        <v>521.54227032349</v>
      </c>
      <c r="W28" s="4">
        <v>79.401394005731</v>
      </c>
      <c r="X28" s="4">
        <v>0</v>
      </c>
      <c r="Y28" s="4">
        <v>0</v>
      </c>
      <c r="Z28" s="4">
        <v>462.71721498538005</v>
      </c>
      <c r="AA28" s="4">
        <v>187.25104766103</v>
      </c>
      <c r="AB28" s="4">
        <v>0</v>
      </c>
      <c r="AC28" s="4">
        <v>0</v>
      </c>
      <c r="AD28" s="4">
        <v>711.62966767624</v>
      </c>
      <c r="AE28" s="4">
        <v>317.12317113482004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5">
        <f t="shared" si="0"/>
        <v>3769.897405440566</v>
      </c>
    </row>
    <row r="29" spans="1:47" ht="12.75" hidden="1">
      <c r="A29" s="3" t="s">
        <v>178</v>
      </c>
      <c r="B29" s="3" t="s">
        <v>179</v>
      </c>
      <c r="C29" s="4">
        <v>0</v>
      </c>
      <c r="D29" s="4">
        <v>86.362085254508</v>
      </c>
      <c r="E29" s="4">
        <v>0</v>
      </c>
      <c r="F29" s="4">
        <v>0</v>
      </c>
      <c r="G29" s="4">
        <v>0</v>
      </c>
      <c r="H29" s="4">
        <v>0</v>
      </c>
      <c r="I29" s="4">
        <v>106.99645691351002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42.990901490569</v>
      </c>
      <c r="R29" s="4">
        <v>0</v>
      </c>
      <c r="S29" s="4">
        <v>182.35895471654</v>
      </c>
      <c r="T29" s="4">
        <v>78.01492367825199</v>
      </c>
      <c r="U29" s="4">
        <v>0</v>
      </c>
      <c r="V29" s="4">
        <v>326.03287389933996</v>
      </c>
      <c r="W29" s="4">
        <v>0</v>
      </c>
      <c r="X29" s="4">
        <v>0</v>
      </c>
      <c r="Y29" s="4">
        <v>715.7318068590699</v>
      </c>
      <c r="Z29" s="4">
        <v>864.48873392767</v>
      </c>
      <c r="AA29" s="4">
        <v>1553.6003504898001</v>
      </c>
      <c r="AB29" s="4">
        <v>0</v>
      </c>
      <c r="AC29" s="4">
        <v>0</v>
      </c>
      <c r="AD29" s="4">
        <v>765.14398576133</v>
      </c>
      <c r="AE29" s="4">
        <v>116.75265102931999</v>
      </c>
      <c r="AF29" s="4">
        <v>0</v>
      </c>
      <c r="AG29" s="4">
        <v>0</v>
      </c>
      <c r="AH29" s="4">
        <v>0</v>
      </c>
      <c r="AI29" s="4">
        <v>117.10144549596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5">
        <f t="shared" si="0"/>
        <v>4955.57516951587</v>
      </c>
    </row>
    <row r="30" spans="1:47" ht="12.75">
      <c r="A30" s="6" t="s">
        <v>180</v>
      </c>
      <c r="B30" s="6" t="s">
        <v>124</v>
      </c>
      <c r="C30" s="7">
        <v>0</v>
      </c>
      <c r="D30" s="7">
        <v>187.20632668769002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0.59571209349483</v>
      </c>
      <c r="N30" s="7">
        <v>76.411561547709</v>
      </c>
      <c r="O30" s="7">
        <v>0</v>
      </c>
      <c r="P30" s="7">
        <v>0</v>
      </c>
      <c r="Q30" s="7">
        <v>0</v>
      </c>
      <c r="R30" s="7">
        <v>80.263634056899</v>
      </c>
      <c r="S30" s="7">
        <v>98.169764340556</v>
      </c>
      <c r="T30" s="7">
        <v>0</v>
      </c>
      <c r="U30" s="7">
        <v>0</v>
      </c>
      <c r="V30" s="7">
        <v>294.96599300373003</v>
      </c>
      <c r="W30" s="7">
        <v>32.992071994632</v>
      </c>
      <c r="X30" s="7">
        <v>0</v>
      </c>
      <c r="Y30" s="7">
        <v>450.28261082308006</v>
      </c>
      <c r="Z30" s="7">
        <v>229.14629321549</v>
      </c>
      <c r="AA30" s="7">
        <v>829.69476218584</v>
      </c>
      <c r="AB30" s="7">
        <v>0</v>
      </c>
      <c r="AC30" s="7">
        <v>0</v>
      </c>
      <c r="AD30" s="7">
        <v>269.6466515192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8">
        <f>SUM(C30:AT30)</f>
        <v>2549.375381468321</v>
      </c>
    </row>
    <row r="31" spans="1:47" ht="12.75" hidden="1">
      <c r="A31" s="3" t="s">
        <v>181</v>
      </c>
      <c r="B31" s="3" t="s">
        <v>182</v>
      </c>
      <c r="C31" s="4">
        <v>0</v>
      </c>
      <c r="D31" s="4">
        <v>68.313985103226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51.523340422213</v>
      </c>
      <c r="O31" s="4">
        <v>0</v>
      </c>
      <c r="P31" s="4">
        <v>0</v>
      </c>
      <c r="Q31" s="4">
        <v>125.02177858033001</v>
      </c>
      <c r="R31" s="4">
        <v>0</v>
      </c>
      <c r="S31" s="4">
        <v>0</v>
      </c>
      <c r="T31" s="4">
        <v>0</v>
      </c>
      <c r="U31" s="4">
        <v>0</v>
      </c>
      <c r="V31" s="4">
        <v>311.98989583172</v>
      </c>
      <c r="W31" s="4">
        <v>0.09707883233428</v>
      </c>
      <c r="X31" s="4">
        <v>0</v>
      </c>
      <c r="Y31" s="4">
        <v>1163.6341859062</v>
      </c>
      <c r="Z31" s="4">
        <v>16.942931529737</v>
      </c>
      <c r="AA31" s="4">
        <v>509.52104598255</v>
      </c>
      <c r="AB31" s="4">
        <v>0</v>
      </c>
      <c r="AC31" s="4">
        <v>0</v>
      </c>
      <c r="AD31" s="4">
        <v>9.7633781158742</v>
      </c>
      <c r="AE31" s="4">
        <v>30.93832446208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5">
        <f t="shared" si="0"/>
        <v>2287.7459447662645</v>
      </c>
    </row>
    <row r="32" spans="1:47" ht="12.75" hidden="1">
      <c r="A32" s="3" t="s">
        <v>183</v>
      </c>
      <c r="B32" s="3" t="s">
        <v>184</v>
      </c>
      <c r="C32" s="4">
        <v>0</v>
      </c>
      <c r="D32" s="4">
        <v>229.44798211309998</v>
      </c>
      <c r="E32" s="4">
        <v>0</v>
      </c>
      <c r="F32" s="4">
        <v>80.153018848097</v>
      </c>
      <c r="G32" s="4">
        <v>0</v>
      </c>
      <c r="H32" s="4">
        <v>142.40887085401</v>
      </c>
      <c r="I32" s="4">
        <v>65.625040635192</v>
      </c>
      <c r="J32" s="4">
        <v>47.794876818228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1604.3086620006</v>
      </c>
      <c r="R32" s="4">
        <v>0</v>
      </c>
      <c r="S32" s="4">
        <v>0</v>
      </c>
      <c r="T32" s="4">
        <v>0</v>
      </c>
      <c r="U32" s="4">
        <v>0</v>
      </c>
      <c r="V32" s="4">
        <v>216.58307077549003</v>
      </c>
      <c r="W32" s="4">
        <v>127.79855316161002</v>
      </c>
      <c r="X32" s="4">
        <v>0</v>
      </c>
      <c r="Y32" s="4">
        <v>1217.5291245690998</v>
      </c>
      <c r="Z32" s="4">
        <v>222.46622830814002</v>
      </c>
      <c r="AA32" s="4">
        <v>933.8260486749301</v>
      </c>
      <c r="AB32" s="4">
        <v>26.838742885899997</v>
      </c>
      <c r="AC32" s="4">
        <v>0</v>
      </c>
      <c r="AD32" s="4">
        <v>2252.7665002007</v>
      </c>
      <c r="AE32" s="4">
        <v>0.20629939509369</v>
      </c>
      <c r="AF32" s="4">
        <v>0</v>
      </c>
      <c r="AG32" s="4">
        <v>0</v>
      </c>
      <c r="AH32" s="4">
        <v>0</v>
      </c>
      <c r="AI32" s="4">
        <v>237.86667376322998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5">
        <f t="shared" si="0"/>
        <v>7405.619693003421</v>
      </c>
    </row>
    <row r="33" spans="1:47" ht="12.75" hidden="1">
      <c r="A33" s="3" t="s">
        <v>185</v>
      </c>
      <c r="B33" s="3" t="s">
        <v>186</v>
      </c>
      <c r="C33" s="4">
        <v>0</v>
      </c>
      <c r="D33" s="4">
        <v>109.13169768371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1322.3940453988</v>
      </c>
      <c r="R33" s="4">
        <v>62.011766394900995</v>
      </c>
      <c r="S33" s="4">
        <v>0</v>
      </c>
      <c r="T33" s="4">
        <v>0</v>
      </c>
      <c r="U33" s="4">
        <v>0</v>
      </c>
      <c r="V33" s="4">
        <v>59.22267309336699</v>
      </c>
      <c r="W33" s="4">
        <v>35.474256365395</v>
      </c>
      <c r="X33" s="4">
        <v>0</v>
      </c>
      <c r="Y33" s="4">
        <v>155.08653379531</v>
      </c>
      <c r="Z33" s="4">
        <v>366.3617805248</v>
      </c>
      <c r="AA33" s="4">
        <v>1298.147133613</v>
      </c>
      <c r="AB33" s="4">
        <v>0</v>
      </c>
      <c r="AC33" s="4">
        <v>0</v>
      </c>
      <c r="AD33" s="4">
        <v>113.63853743688999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64.15406869702299</v>
      </c>
      <c r="AR33" s="4">
        <v>0</v>
      </c>
      <c r="AS33" s="4">
        <v>0</v>
      </c>
      <c r="AT33" s="4">
        <v>0</v>
      </c>
      <c r="AU33" s="5">
        <f t="shared" si="0"/>
        <v>3585.622493003196</v>
      </c>
    </row>
    <row r="34" spans="1:47" ht="12.75" hidden="1">
      <c r="A34" s="3" t="s">
        <v>187</v>
      </c>
      <c r="B34" s="3" t="s">
        <v>188</v>
      </c>
      <c r="C34" s="4">
        <v>0</v>
      </c>
      <c r="D34" s="4">
        <v>166.20972010679</v>
      </c>
      <c r="E34" s="4">
        <v>0</v>
      </c>
      <c r="F34" s="4">
        <v>1.1632743681878002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532.94458357598</v>
      </c>
      <c r="R34" s="4">
        <v>63.603923068643</v>
      </c>
      <c r="S34" s="4">
        <v>0</v>
      </c>
      <c r="T34" s="4">
        <v>0</v>
      </c>
      <c r="U34" s="4">
        <v>0</v>
      </c>
      <c r="V34" s="4">
        <v>60.386750349653</v>
      </c>
      <c r="W34" s="4">
        <v>52.54331512505</v>
      </c>
      <c r="X34" s="4">
        <v>0</v>
      </c>
      <c r="Y34" s="4">
        <v>600.04212929757</v>
      </c>
      <c r="Z34" s="4">
        <v>528.65430780024</v>
      </c>
      <c r="AA34" s="4">
        <v>279.25183620421996</v>
      </c>
      <c r="AB34" s="4">
        <v>0</v>
      </c>
      <c r="AC34" s="4">
        <v>0</v>
      </c>
      <c r="AD34" s="4">
        <v>254.55283706163002</v>
      </c>
      <c r="AE34" s="4">
        <v>55.808892042947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5">
        <f t="shared" si="0"/>
        <v>2595.1615690009103</v>
      </c>
    </row>
    <row r="35" spans="1:47" ht="12.75" hidden="1">
      <c r="A35" s="3" t="s">
        <v>189</v>
      </c>
      <c r="B35" s="3" t="s">
        <v>190</v>
      </c>
      <c r="C35" s="4">
        <v>0</v>
      </c>
      <c r="D35" s="4">
        <v>531.54443063564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11.697469026321</v>
      </c>
      <c r="R35" s="4">
        <v>0</v>
      </c>
      <c r="S35" s="4">
        <v>0</v>
      </c>
      <c r="T35" s="4">
        <v>0</v>
      </c>
      <c r="U35" s="4">
        <v>0</v>
      </c>
      <c r="V35" s="4">
        <v>398.45337898198</v>
      </c>
      <c r="W35" s="4">
        <v>44.388962376843004</v>
      </c>
      <c r="X35" s="4">
        <v>0</v>
      </c>
      <c r="Y35" s="4">
        <v>0</v>
      </c>
      <c r="Z35" s="4">
        <v>315.3462465343</v>
      </c>
      <c r="AA35" s="4">
        <v>123.1690266269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51.716047262478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12.007066737777</v>
      </c>
      <c r="AU35" s="5">
        <f t="shared" si="0"/>
        <v>1488.3226281822388</v>
      </c>
    </row>
    <row r="36" spans="1:47" ht="12.75" hidden="1">
      <c r="A36" s="3" t="s">
        <v>191</v>
      </c>
      <c r="B36" s="3" t="s">
        <v>113</v>
      </c>
      <c r="C36" s="4">
        <v>0</v>
      </c>
      <c r="D36" s="4">
        <v>77.865078835692</v>
      </c>
      <c r="E36" s="4">
        <v>0</v>
      </c>
      <c r="F36" s="4">
        <v>0</v>
      </c>
      <c r="G36" s="4">
        <v>0</v>
      </c>
      <c r="H36" s="4">
        <v>46.277871079159</v>
      </c>
      <c r="I36" s="4">
        <v>4.0421657483041</v>
      </c>
      <c r="J36" s="4">
        <v>0</v>
      </c>
      <c r="K36" s="4">
        <v>0</v>
      </c>
      <c r="L36" s="4">
        <v>0</v>
      </c>
      <c r="M36" s="4">
        <v>207.57538541918</v>
      </c>
      <c r="N36" s="4">
        <v>0</v>
      </c>
      <c r="O36" s="4">
        <v>0</v>
      </c>
      <c r="P36" s="4">
        <v>0</v>
      </c>
      <c r="Q36" s="4">
        <v>1230.6198658126</v>
      </c>
      <c r="R36" s="4">
        <v>0</v>
      </c>
      <c r="S36" s="4">
        <v>0</v>
      </c>
      <c r="T36" s="4">
        <v>0</v>
      </c>
      <c r="U36" s="4">
        <v>0</v>
      </c>
      <c r="V36" s="4">
        <v>273.03271165999</v>
      </c>
      <c r="W36" s="4">
        <v>30.720195797622</v>
      </c>
      <c r="X36" s="4">
        <v>0</v>
      </c>
      <c r="Y36" s="4">
        <v>93.298894603706</v>
      </c>
      <c r="Z36" s="4">
        <v>1146.7212973065</v>
      </c>
      <c r="AA36" s="4">
        <v>1.3647917282529</v>
      </c>
      <c r="AB36" s="4">
        <v>0</v>
      </c>
      <c r="AC36" s="4">
        <v>0</v>
      </c>
      <c r="AD36" s="4">
        <v>33.929512404248996</v>
      </c>
      <c r="AE36" s="4">
        <v>282.63474487477004</v>
      </c>
      <c r="AF36" s="4">
        <v>0</v>
      </c>
      <c r="AG36" s="4">
        <v>0</v>
      </c>
      <c r="AH36" s="4">
        <v>0</v>
      </c>
      <c r="AI36" s="4">
        <v>1092.9702049552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5">
        <f t="shared" si="0"/>
        <v>4521.052720225225</v>
      </c>
    </row>
    <row r="37" spans="1:47" ht="12.75" hidden="1">
      <c r="A37" s="3" t="s">
        <v>192</v>
      </c>
      <c r="B37" s="3" t="s">
        <v>193</v>
      </c>
      <c r="C37" s="4">
        <v>26.252046240871</v>
      </c>
      <c r="D37" s="4">
        <v>701.70463118548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29.029857408410003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1.3759298939414</v>
      </c>
      <c r="Z37" s="4">
        <v>0</v>
      </c>
      <c r="AA37" s="4">
        <v>21.874893198785</v>
      </c>
      <c r="AB37" s="4">
        <v>0</v>
      </c>
      <c r="AC37" s="4">
        <v>0</v>
      </c>
      <c r="AD37" s="4">
        <v>875.3606256408099</v>
      </c>
      <c r="AE37" s="4">
        <v>31.212386014199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14.363072198522001</v>
      </c>
      <c r="AU37" s="5">
        <f t="shared" si="0"/>
        <v>1701.1734417810183</v>
      </c>
    </row>
    <row r="38" spans="1:47" ht="12.75" hidden="1">
      <c r="A38" s="3" t="s">
        <v>194</v>
      </c>
      <c r="B38" s="3" t="s">
        <v>112</v>
      </c>
      <c r="C38" s="4">
        <v>0</v>
      </c>
      <c r="D38" s="4">
        <v>63.424650025845004</v>
      </c>
      <c r="E38" s="4">
        <v>0.27244421994761003</v>
      </c>
      <c r="F38" s="4">
        <v>0</v>
      </c>
      <c r="G38" s="4">
        <v>0</v>
      </c>
      <c r="H38" s="4">
        <v>0</v>
      </c>
      <c r="I38" s="4">
        <v>3.1920161472003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262.28805837559</v>
      </c>
      <c r="R38" s="4">
        <v>0</v>
      </c>
      <c r="S38" s="4">
        <v>0</v>
      </c>
      <c r="T38" s="4">
        <v>0</v>
      </c>
      <c r="U38" s="4">
        <v>0</v>
      </c>
      <c r="V38" s="4">
        <v>161.41204856843999</v>
      </c>
      <c r="W38" s="4">
        <v>24.771771735936</v>
      </c>
      <c r="X38" s="4">
        <v>0</v>
      </c>
      <c r="Y38" s="4">
        <v>799.04945625432</v>
      </c>
      <c r="Z38" s="4">
        <v>417.85561380738</v>
      </c>
      <c r="AA38" s="4">
        <v>392.06325693668003</v>
      </c>
      <c r="AB38" s="4">
        <v>0</v>
      </c>
      <c r="AC38" s="4">
        <v>0</v>
      </c>
      <c r="AD38" s="4">
        <v>0</v>
      </c>
      <c r="AE38" s="4">
        <v>40.011751647596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5">
        <f t="shared" si="0"/>
        <v>2164.341067718935</v>
      </c>
    </row>
    <row r="39" spans="1:47" ht="12.75" hidden="1">
      <c r="A39" s="3" t="s">
        <v>195</v>
      </c>
      <c r="B39" s="3" t="s">
        <v>120</v>
      </c>
      <c r="C39" s="4">
        <v>0</v>
      </c>
      <c r="D39" s="4">
        <v>0</v>
      </c>
      <c r="E39" s="4">
        <v>46.534303278422</v>
      </c>
      <c r="F39" s="4">
        <v>0</v>
      </c>
      <c r="G39" s="4">
        <v>0</v>
      </c>
      <c r="H39" s="4">
        <v>0</v>
      </c>
      <c r="I39" s="4">
        <v>46.355449551588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26.621108868753996</v>
      </c>
      <c r="T39" s="4">
        <v>0</v>
      </c>
      <c r="U39" s="4">
        <v>0</v>
      </c>
      <c r="V39" s="4">
        <v>292.22149829726</v>
      </c>
      <c r="W39" s="4">
        <v>36.162723775053</v>
      </c>
      <c r="X39" s="4">
        <v>0</v>
      </c>
      <c r="Y39" s="4">
        <v>804.96616349733</v>
      </c>
      <c r="Z39" s="4">
        <v>128.85727922332</v>
      </c>
      <c r="AA39" s="4">
        <v>1258.3297279011</v>
      </c>
      <c r="AB39" s="4">
        <v>197.55176713504</v>
      </c>
      <c r="AC39" s="4">
        <v>0</v>
      </c>
      <c r="AD39" s="4">
        <v>630.02815734817</v>
      </c>
      <c r="AE39" s="4">
        <v>415.63604414332</v>
      </c>
      <c r="AF39" s="4">
        <v>0</v>
      </c>
      <c r="AG39" s="4">
        <v>0</v>
      </c>
      <c r="AH39" s="4">
        <v>223.23554713589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5">
        <f t="shared" si="0"/>
        <v>4106.499770155247</v>
      </c>
    </row>
    <row r="40" spans="1:47" ht="12.75" hidden="1">
      <c r="A40" s="3" t="s">
        <v>196</v>
      </c>
      <c r="B40" s="3" t="s">
        <v>197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64.68498919945999</v>
      </c>
      <c r="O40" s="4">
        <v>0</v>
      </c>
      <c r="P40" s="4">
        <v>0</v>
      </c>
      <c r="Q40" s="4">
        <v>177.49254627347</v>
      </c>
      <c r="R40" s="4">
        <v>75.140591799846</v>
      </c>
      <c r="S40" s="4">
        <v>0</v>
      </c>
      <c r="T40" s="4">
        <v>0</v>
      </c>
      <c r="U40" s="4">
        <v>0</v>
      </c>
      <c r="V40" s="4">
        <v>60.185011267876</v>
      </c>
      <c r="W40" s="4">
        <v>164.34878330746</v>
      </c>
      <c r="X40" s="4">
        <v>0</v>
      </c>
      <c r="Y40" s="4">
        <v>234.18565267055</v>
      </c>
      <c r="Z40" s="4">
        <v>48.917429864991</v>
      </c>
      <c r="AA40" s="4">
        <v>1841.0697823334</v>
      </c>
      <c r="AB40" s="4">
        <v>0</v>
      </c>
      <c r="AC40" s="4">
        <v>0</v>
      </c>
      <c r="AD40" s="4">
        <v>5.9209864576981</v>
      </c>
      <c r="AE40" s="4">
        <v>100.89774902362001</v>
      </c>
      <c r="AF40" s="4">
        <v>0</v>
      </c>
      <c r="AG40" s="4">
        <v>0</v>
      </c>
      <c r="AH40" s="4">
        <v>0</v>
      </c>
      <c r="AI40" s="4">
        <v>1.4773895504348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5">
        <f t="shared" si="0"/>
        <v>2774.320911748806</v>
      </c>
    </row>
    <row r="41" spans="1:47" ht="12.75" hidden="1">
      <c r="A41" s="3" t="s">
        <v>198</v>
      </c>
      <c r="B41" s="3" t="s">
        <v>115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18.323164265895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191.75384984826002</v>
      </c>
      <c r="W41" s="4">
        <v>0</v>
      </c>
      <c r="X41" s="4">
        <v>0</v>
      </c>
      <c r="Y41" s="4">
        <v>0</v>
      </c>
      <c r="Z41" s="4">
        <v>1024.770433845</v>
      </c>
      <c r="AA41" s="4">
        <v>27.639871603131</v>
      </c>
      <c r="AB41" s="4">
        <v>0</v>
      </c>
      <c r="AC41" s="4">
        <v>34.556155514478995</v>
      </c>
      <c r="AD41" s="4">
        <v>0</v>
      </c>
      <c r="AE41" s="4">
        <v>190.09647552315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5">
        <f t="shared" si="0"/>
        <v>1487.1399505999152</v>
      </c>
    </row>
    <row r="42" spans="1:47" ht="12.75" hidden="1">
      <c r="A42" s="3" t="s">
        <v>199</v>
      </c>
      <c r="B42" s="3" t="s">
        <v>200</v>
      </c>
      <c r="C42" s="4">
        <v>0</v>
      </c>
      <c r="D42" s="4">
        <v>42.603276351035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49.320895544529</v>
      </c>
      <c r="R42" s="4">
        <v>0</v>
      </c>
      <c r="S42" s="4">
        <v>195.01430612498</v>
      </c>
      <c r="T42" s="4">
        <v>0</v>
      </c>
      <c r="U42" s="4">
        <v>0</v>
      </c>
      <c r="V42" s="4">
        <v>32.929241000283</v>
      </c>
      <c r="W42" s="4">
        <v>24.98760346086</v>
      </c>
      <c r="X42" s="4">
        <v>0</v>
      </c>
      <c r="Y42" s="4">
        <v>131.82480053135</v>
      </c>
      <c r="Z42" s="4">
        <v>444.07744404547003</v>
      </c>
      <c r="AA42" s="4">
        <v>663.91185831099</v>
      </c>
      <c r="AB42" s="4">
        <v>0</v>
      </c>
      <c r="AC42" s="4">
        <v>0</v>
      </c>
      <c r="AD42" s="4">
        <v>0</v>
      </c>
      <c r="AE42" s="4">
        <v>7.2833634295642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5">
        <f t="shared" si="0"/>
        <v>1591.9527887990612</v>
      </c>
    </row>
    <row r="43" spans="1:47" ht="12.75" hidden="1">
      <c r="A43" s="3" t="s">
        <v>201</v>
      </c>
      <c r="B43" s="3" t="s">
        <v>202</v>
      </c>
      <c r="C43" s="4">
        <v>0</v>
      </c>
      <c r="D43" s="4">
        <v>324.44773889109</v>
      </c>
      <c r="E43" s="4">
        <v>25.208642083693</v>
      </c>
      <c r="F43" s="4">
        <v>0</v>
      </c>
      <c r="G43" s="4">
        <v>28.357035549461997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522.32977780613</v>
      </c>
      <c r="R43" s="4">
        <v>0</v>
      </c>
      <c r="S43" s="4">
        <v>0</v>
      </c>
      <c r="T43" s="4">
        <v>4.8766853692055</v>
      </c>
      <c r="U43" s="4">
        <v>0</v>
      </c>
      <c r="V43" s="4">
        <v>404.46354854234</v>
      </c>
      <c r="W43" s="4">
        <v>137.38291995362</v>
      </c>
      <c r="X43" s="4">
        <v>0</v>
      </c>
      <c r="Y43" s="4">
        <v>758.97383741242</v>
      </c>
      <c r="Z43" s="4">
        <v>0</v>
      </c>
      <c r="AA43" s="4">
        <v>299.46768980541003</v>
      </c>
      <c r="AB43" s="4">
        <v>0</v>
      </c>
      <c r="AC43" s="4">
        <v>0</v>
      </c>
      <c r="AD43" s="4">
        <v>1.4045708089762</v>
      </c>
      <c r="AE43" s="4">
        <v>30.161441291308</v>
      </c>
      <c r="AF43" s="4">
        <v>0</v>
      </c>
      <c r="AG43" s="4">
        <v>0</v>
      </c>
      <c r="AH43" s="4">
        <v>0</v>
      </c>
      <c r="AI43" s="4">
        <v>268.23881957162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0.11894333344102</v>
      </c>
      <c r="AU43" s="5">
        <f t="shared" si="0"/>
        <v>2805.4316504187154</v>
      </c>
    </row>
    <row r="44" spans="1:47" ht="12.75" hidden="1">
      <c r="A44" s="3" t="s">
        <v>203</v>
      </c>
      <c r="B44" s="3" t="s">
        <v>204</v>
      </c>
      <c r="C44" s="4">
        <v>0</v>
      </c>
      <c r="D44" s="4">
        <v>106.67630607202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26.393950816357002</v>
      </c>
      <c r="O44" s="4">
        <v>0</v>
      </c>
      <c r="P44" s="4">
        <v>0</v>
      </c>
      <c r="Q44" s="4">
        <v>364.36755555713</v>
      </c>
      <c r="R44" s="4">
        <v>0</v>
      </c>
      <c r="S44" s="4">
        <v>0</v>
      </c>
      <c r="T44" s="4">
        <v>27.001517451500998</v>
      </c>
      <c r="U44" s="4">
        <v>0</v>
      </c>
      <c r="V44" s="4">
        <v>63.823501693851</v>
      </c>
      <c r="W44" s="4">
        <v>0</v>
      </c>
      <c r="X44" s="4">
        <v>0</v>
      </c>
      <c r="Y44" s="4">
        <v>3577.214442813</v>
      </c>
      <c r="Z44" s="4">
        <v>298.52994896931</v>
      </c>
      <c r="AA44" s="4">
        <v>839.28273745353</v>
      </c>
      <c r="AB44" s="4">
        <v>0</v>
      </c>
      <c r="AC44" s="4">
        <v>0</v>
      </c>
      <c r="AD44" s="4">
        <v>5433.4374872804</v>
      </c>
      <c r="AE44" s="4">
        <v>347.74579458879</v>
      </c>
      <c r="AF44" s="4">
        <v>0</v>
      </c>
      <c r="AG44" s="4">
        <v>0</v>
      </c>
      <c r="AH44" s="4">
        <v>31.697216734731</v>
      </c>
      <c r="AI44" s="4">
        <v>181.57643930473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42.278397800016</v>
      </c>
      <c r="AR44" s="4">
        <v>0</v>
      </c>
      <c r="AS44" s="4">
        <v>0</v>
      </c>
      <c r="AT44" s="4">
        <v>0</v>
      </c>
      <c r="AU44" s="5">
        <f t="shared" si="0"/>
        <v>11340.025296535367</v>
      </c>
    </row>
    <row r="45" spans="1:47" ht="12.75" hidden="1">
      <c r="A45" s="3" t="s">
        <v>205</v>
      </c>
      <c r="B45" s="3" t="s">
        <v>206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117.85574589515001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417.69825253178004</v>
      </c>
      <c r="U45" s="4">
        <v>0</v>
      </c>
      <c r="V45" s="4">
        <v>173.3404779878</v>
      </c>
      <c r="W45" s="4">
        <v>120.62003589506</v>
      </c>
      <c r="X45" s="4">
        <v>0</v>
      </c>
      <c r="Y45" s="4">
        <v>1293.2276375688</v>
      </c>
      <c r="Z45" s="4">
        <v>1143.5227087302999</v>
      </c>
      <c r="AA45" s="4">
        <v>602.7977962546199</v>
      </c>
      <c r="AB45" s="4">
        <v>983.7898006943399</v>
      </c>
      <c r="AC45" s="4">
        <v>166.12365502261</v>
      </c>
      <c r="AD45" s="4">
        <v>487.65138132801997</v>
      </c>
      <c r="AE45" s="4">
        <v>729.48617554728</v>
      </c>
      <c r="AF45" s="4">
        <v>0</v>
      </c>
      <c r="AG45" s="4">
        <v>0</v>
      </c>
      <c r="AH45" s="4">
        <v>173.06279516711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5">
        <f t="shared" si="0"/>
        <v>6409.1764626228705</v>
      </c>
    </row>
    <row r="46" spans="1:47" ht="12.75" hidden="1">
      <c r="A46" s="3" t="s">
        <v>207</v>
      </c>
      <c r="B46" s="3" t="s">
        <v>208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25.916126966906003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598.20681012629</v>
      </c>
      <c r="R46" s="4">
        <v>0</v>
      </c>
      <c r="S46" s="4">
        <v>0</v>
      </c>
      <c r="T46" s="4">
        <v>0</v>
      </c>
      <c r="U46" s="4">
        <v>0</v>
      </c>
      <c r="V46" s="4">
        <v>139.32798141336002</v>
      </c>
      <c r="W46" s="4">
        <v>0.004478753295354501</v>
      </c>
      <c r="X46" s="4">
        <v>0</v>
      </c>
      <c r="Y46" s="4">
        <v>168.66421633251</v>
      </c>
      <c r="Z46" s="4">
        <v>747.50628082373</v>
      </c>
      <c r="AA46" s="4">
        <v>1418.1679267314</v>
      </c>
      <c r="AB46" s="4">
        <v>0</v>
      </c>
      <c r="AC46" s="4">
        <v>0</v>
      </c>
      <c r="AD46" s="4">
        <v>281.36324012412</v>
      </c>
      <c r="AE46" s="4">
        <v>342.02319421889</v>
      </c>
      <c r="AF46" s="4">
        <v>0</v>
      </c>
      <c r="AG46" s="4">
        <v>0</v>
      </c>
      <c r="AH46" s="4">
        <v>3.1934686023355</v>
      </c>
      <c r="AI46" s="4">
        <v>2.4532953745529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5">
        <f t="shared" si="0"/>
        <v>3726.82701946739</v>
      </c>
    </row>
    <row r="47" spans="1:47" ht="12.75" hidden="1">
      <c r="A47" s="3" t="s">
        <v>209</v>
      </c>
      <c r="B47" s="3" t="s">
        <v>210</v>
      </c>
      <c r="C47" s="4">
        <v>0</v>
      </c>
      <c r="D47" s="4">
        <v>84.439964081597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34.967232291202</v>
      </c>
      <c r="O47" s="4">
        <v>0</v>
      </c>
      <c r="P47" s="4">
        <v>0</v>
      </c>
      <c r="Q47" s="4">
        <v>1109.6109621362</v>
      </c>
      <c r="R47" s="4">
        <v>0</v>
      </c>
      <c r="S47" s="4">
        <v>79.348107471505</v>
      </c>
      <c r="T47" s="4">
        <v>0</v>
      </c>
      <c r="U47" s="4">
        <v>0</v>
      </c>
      <c r="V47" s="4">
        <v>203.35477041103</v>
      </c>
      <c r="W47" s="4">
        <v>161.46324039849</v>
      </c>
      <c r="X47" s="4">
        <v>0</v>
      </c>
      <c r="Y47" s="4">
        <v>86.847584960805</v>
      </c>
      <c r="Z47" s="4">
        <v>1340.4564905451</v>
      </c>
      <c r="AA47" s="4">
        <v>592.03456462471</v>
      </c>
      <c r="AB47" s="4">
        <v>0</v>
      </c>
      <c r="AC47" s="4">
        <v>0</v>
      </c>
      <c r="AD47" s="4">
        <v>135.77620411079</v>
      </c>
      <c r="AE47" s="4">
        <v>621.80379198712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5">
        <f t="shared" si="0"/>
        <v>4450.102913018549</v>
      </c>
    </row>
    <row r="48" spans="1:47" ht="12.75" hidden="1">
      <c r="A48" s="3" t="s">
        <v>211</v>
      </c>
      <c r="B48" s="3" t="s">
        <v>212</v>
      </c>
      <c r="C48" s="4">
        <v>0</v>
      </c>
      <c r="D48" s="4">
        <v>352.43745335442003</v>
      </c>
      <c r="E48" s="4">
        <v>4.6267122974395996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105.20033739531</v>
      </c>
      <c r="O48" s="4">
        <v>0</v>
      </c>
      <c r="P48" s="4">
        <v>0</v>
      </c>
      <c r="Q48" s="4">
        <v>1162.8336295063</v>
      </c>
      <c r="R48" s="4">
        <v>109.91288180794001</v>
      </c>
      <c r="S48" s="4">
        <v>0</v>
      </c>
      <c r="T48" s="4">
        <v>0</v>
      </c>
      <c r="U48" s="4">
        <v>0</v>
      </c>
      <c r="V48" s="4">
        <v>904.40469430659</v>
      </c>
      <c r="W48" s="4">
        <v>53.938499697793</v>
      </c>
      <c r="X48" s="4">
        <v>0</v>
      </c>
      <c r="Y48" s="4">
        <v>68.0577033481</v>
      </c>
      <c r="Z48" s="4">
        <v>495.22839208158</v>
      </c>
      <c r="AA48" s="4">
        <v>285.70797379803</v>
      </c>
      <c r="AB48" s="4">
        <v>0</v>
      </c>
      <c r="AC48" s="4">
        <v>0</v>
      </c>
      <c r="AD48" s="4">
        <v>162.855512626</v>
      </c>
      <c r="AE48" s="4">
        <v>60.62591362462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5">
        <f t="shared" si="0"/>
        <v>3765.8297038441224</v>
      </c>
    </row>
    <row r="49" spans="1:47" ht="12.75" hidden="1">
      <c r="A49" s="3" t="s">
        <v>213</v>
      </c>
      <c r="B49" s="3" t="s">
        <v>214</v>
      </c>
      <c r="C49" s="4">
        <v>0</v>
      </c>
      <c r="D49" s="4">
        <v>797.7781388109199</v>
      </c>
      <c r="E49" s="4">
        <v>1.3434982970297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272.16685287165</v>
      </c>
      <c r="R49" s="4">
        <v>0</v>
      </c>
      <c r="S49" s="4">
        <v>0</v>
      </c>
      <c r="T49" s="4">
        <v>0</v>
      </c>
      <c r="U49" s="4">
        <v>0</v>
      </c>
      <c r="V49" s="4">
        <v>12.02385213009</v>
      </c>
      <c r="W49" s="4">
        <v>1.2540900941372</v>
      </c>
      <c r="X49" s="4">
        <v>0</v>
      </c>
      <c r="Y49" s="4">
        <v>253.32632147495997</v>
      </c>
      <c r="Z49" s="4">
        <v>186.27197520151</v>
      </c>
      <c r="AA49" s="4">
        <v>223.54737783964998</v>
      </c>
      <c r="AB49" s="4">
        <v>37.477356681418</v>
      </c>
      <c r="AC49" s="4">
        <v>0</v>
      </c>
      <c r="AD49" s="4">
        <v>431.49776024663004</v>
      </c>
      <c r="AE49" s="4">
        <v>22.316727528423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23.408304198106</v>
      </c>
      <c r="AU49" s="5">
        <f t="shared" si="0"/>
        <v>2262.412255374524</v>
      </c>
    </row>
    <row r="50" spans="1:47" ht="12.75" hidden="1">
      <c r="A50" s="3" t="s">
        <v>215</v>
      </c>
      <c r="B50" s="3" t="s">
        <v>216</v>
      </c>
      <c r="C50" s="4">
        <v>0</v>
      </c>
      <c r="D50" s="4">
        <v>213.40770485442002</v>
      </c>
      <c r="E50" s="4">
        <v>69.20164978529199</v>
      </c>
      <c r="F50" s="4">
        <v>39.371308539009</v>
      </c>
      <c r="G50" s="4">
        <v>0</v>
      </c>
      <c r="H50" s="4">
        <v>19.370610858962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1550.0304730834</v>
      </c>
      <c r="R50" s="4">
        <v>73.073211289132</v>
      </c>
      <c r="S50" s="4">
        <v>109.43222971494</v>
      </c>
      <c r="T50" s="4">
        <v>33.633449411595</v>
      </c>
      <c r="U50" s="4">
        <v>0</v>
      </c>
      <c r="V50" s="4">
        <v>220.28602921019</v>
      </c>
      <c r="W50" s="4">
        <v>0</v>
      </c>
      <c r="X50" s="4">
        <v>0</v>
      </c>
      <c r="Y50" s="4">
        <v>205.11527425776998</v>
      </c>
      <c r="Z50" s="4">
        <v>1033.5202424171</v>
      </c>
      <c r="AA50" s="4">
        <v>252.60576527919</v>
      </c>
      <c r="AB50" s="4">
        <v>0</v>
      </c>
      <c r="AC50" s="4">
        <v>0</v>
      </c>
      <c r="AD50" s="4">
        <v>1025.3544174955</v>
      </c>
      <c r="AE50" s="4">
        <v>290.4856084914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5">
        <f t="shared" si="0"/>
        <v>5134.8879746879</v>
      </c>
    </row>
    <row r="51" spans="1:47" ht="12.75" hidden="1">
      <c r="A51" s="3" t="s">
        <v>217</v>
      </c>
      <c r="B51" s="3" t="s">
        <v>218</v>
      </c>
      <c r="C51" s="4">
        <v>50.591770030224</v>
      </c>
      <c r="D51" s="4">
        <v>886.4723100410299</v>
      </c>
      <c r="E51" s="4">
        <v>221.11023770778002</v>
      </c>
      <c r="F51" s="4">
        <v>0</v>
      </c>
      <c r="G51" s="4">
        <v>0</v>
      </c>
      <c r="H51" s="4">
        <v>0</v>
      </c>
      <c r="I51" s="4">
        <v>16.651885053009</v>
      </c>
      <c r="J51" s="4">
        <v>0</v>
      </c>
      <c r="K51" s="4">
        <v>0</v>
      </c>
      <c r="L51" s="4">
        <v>0</v>
      </c>
      <c r="M51" s="4">
        <v>0</v>
      </c>
      <c r="N51" s="4">
        <v>27.958477681351</v>
      </c>
      <c r="O51" s="4">
        <v>0</v>
      </c>
      <c r="P51" s="4">
        <v>0</v>
      </c>
      <c r="Q51" s="4">
        <v>325.87414546245003</v>
      </c>
      <c r="R51" s="4">
        <v>344.38957782238</v>
      </c>
      <c r="S51" s="4">
        <v>162.35519862092</v>
      </c>
      <c r="T51" s="4">
        <v>2.7146182135835</v>
      </c>
      <c r="U51" s="4">
        <v>0</v>
      </c>
      <c r="V51" s="4">
        <v>701.2631108038299</v>
      </c>
      <c r="W51" s="4">
        <v>176.80276663951</v>
      </c>
      <c r="X51" s="4">
        <v>0</v>
      </c>
      <c r="Y51" s="4">
        <v>386.79710662131004</v>
      </c>
      <c r="Z51" s="4">
        <v>1214.7963162776</v>
      </c>
      <c r="AA51" s="4">
        <v>667.54941567181</v>
      </c>
      <c r="AB51" s="4">
        <v>0</v>
      </c>
      <c r="AC51" s="4">
        <v>0</v>
      </c>
      <c r="AD51" s="4">
        <v>0</v>
      </c>
      <c r="AE51" s="4">
        <v>230.08019860225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5">
        <f t="shared" si="0"/>
        <v>5415.407135249038</v>
      </c>
    </row>
    <row r="52" spans="1:47" ht="12.75" hidden="1">
      <c r="A52" s="3" t="s">
        <v>219</v>
      </c>
      <c r="B52" s="3" t="s">
        <v>220</v>
      </c>
      <c r="C52" s="4">
        <v>0</v>
      </c>
      <c r="D52" s="4">
        <v>31.220005519634004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34.027364194822006</v>
      </c>
      <c r="N52" s="4">
        <v>0</v>
      </c>
      <c r="O52" s="4">
        <v>0</v>
      </c>
      <c r="P52" s="4">
        <v>0</v>
      </c>
      <c r="Q52" s="4">
        <v>786.3294187352101</v>
      </c>
      <c r="R52" s="4">
        <v>25.405421009016</v>
      </c>
      <c r="S52" s="4">
        <v>0</v>
      </c>
      <c r="T52" s="4">
        <v>0</v>
      </c>
      <c r="U52" s="4">
        <v>0</v>
      </c>
      <c r="V52" s="4">
        <v>165.34762040452998</v>
      </c>
      <c r="W52" s="4">
        <v>100.12902377401001</v>
      </c>
      <c r="X52" s="4">
        <v>0</v>
      </c>
      <c r="Y52" s="4">
        <v>17.34668589233</v>
      </c>
      <c r="Z52" s="4">
        <v>901.63997713257</v>
      </c>
      <c r="AA52" s="4">
        <v>849.46237860152</v>
      </c>
      <c r="AB52" s="4">
        <v>0</v>
      </c>
      <c r="AC52" s="4">
        <v>0</v>
      </c>
      <c r="AD52" s="4">
        <v>224.73606223414</v>
      </c>
      <c r="AE52" s="4">
        <v>90.005975482368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5">
        <f t="shared" si="0"/>
        <v>3225.6499329801495</v>
      </c>
    </row>
    <row r="53" spans="1:47" ht="12.75" hidden="1">
      <c r="A53" s="3" t="s">
        <v>221</v>
      </c>
      <c r="B53" s="3" t="s">
        <v>116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64.077873262045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494.12663663712004</v>
      </c>
      <c r="W53" s="4">
        <v>137.21522635033</v>
      </c>
      <c r="X53" s="4">
        <v>0</v>
      </c>
      <c r="Y53" s="4">
        <v>1290.2655727549</v>
      </c>
      <c r="Z53" s="4">
        <v>26.306105160727004</v>
      </c>
      <c r="AA53" s="4">
        <v>381.33734064004</v>
      </c>
      <c r="AB53" s="4">
        <v>0</v>
      </c>
      <c r="AC53" s="4">
        <v>0</v>
      </c>
      <c r="AD53" s="4">
        <v>577.1995772104</v>
      </c>
      <c r="AE53" s="4">
        <v>45.593388809359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5">
        <f t="shared" si="0"/>
        <v>3016.1217208249213</v>
      </c>
    </row>
    <row r="54" spans="1:47" ht="12.75" hidden="1">
      <c r="A54" s="3" t="s">
        <v>222</v>
      </c>
      <c r="B54" s="3" t="s">
        <v>223</v>
      </c>
      <c r="C54" s="4">
        <v>0</v>
      </c>
      <c r="D54" s="4">
        <v>29.587509227608</v>
      </c>
      <c r="E54" s="4">
        <v>0</v>
      </c>
      <c r="F54" s="4">
        <v>0</v>
      </c>
      <c r="G54" s="4">
        <v>0</v>
      </c>
      <c r="H54" s="4">
        <v>0</v>
      </c>
      <c r="I54" s="4">
        <v>102.09215664305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157.16831973138</v>
      </c>
      <c r="R54" s="4">
        <v>0</v>
      </c>
      <c r="S54" s="4">
        <v>0</v>
      </c>
      <c r="T54" s="4">
        <v>0</v>
      </c>
      <c r="U54" s="4">
        <v>0</v>
      </c>
      <c r="V54" s="4">
        <v>216.91680382968002</v>
      </c>
      <c r="W54" s="4">
        <v>0</v>
      </c>
      <c r="X54" s="4">
        <v>0</v>
      </c>
      <c r="Y54" s="4">
        <v>718.40864355249</v>
      </c>
      <c r="Z54" s="4">
        <v>745.44539149331</v>
      </c>
      <c r="AA54" s="4">
        <v>961.29237498506</v>
      </c>
      <c r="AB54" s="4">
        <v>282.31263645878</v>
      </c>
      <c r="AC54" s="4">
        <v>0</v>
      </c>
      <c r="AD54" s="4">
        <v>697.4008263888101</v>
      </c>
      <c r="AE54" s="4">
        <v>49.610063068173</v>
      </c>
      <c r="AF54" s="4">
        <v>0</v>
      </c>
      <c r="AG54" s="4">
        <v>134.41815964366</v>
      </c>
      <c r="AH54" s="4">
        <v>144.41104493418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5">
        <f t="shared" si="0"/>
        <v>4239.063929956182</v>
      </c>
    </row>
    <row r="55" spans="1:47" ht="12.75" hidden="1">
      <c r="A55" s="3" t="s">
        <v>224</v>
      </c>
      <c r="B55" s="3" t="s">
        <v>225</v>
      </c>
      <c r="C55" s="4">
        <v>0</v>
      </c>
      <c r="D55" s="4">
        <v>344.2876360187</v>
      </c>
      <c r="E55" s="4">
        <v>155.1595417545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90.09671330637299</v>
      </c>
      <c r="R55" s="4">
        <v>0</v>
      </c>
      <c r="S55" s="4">
        <v>0</v>
      </c>
      <c r="T55" s="4">
        <v>0</v>
      </c>
      <c r="U55" s="4">
        <v>0</v>
      </c>
      <c r="V55" s="4">
        <v>135.77536367458998</v>
      </c>
      <c r="W55" s="4">
        <v>0.5531229200691</v>
      </c>
      <c r="X55" s="4">
        <v>0</v>
      </c>
      <c r="Y55" s="4">
        <v>0</v>
      </c>
      <c r="Z55" s="4">
        <v>62.679697556287</v>
      </c>
      <c r="AA55" s="4">
        <v>10.772991334131001</v>
      </c>
      <c r="AB55" s="4">
        <v>0</v>
      </c>
      <c r="AC55" s="4">
        <v>0</v>
      </c>
      <c r="AD55" s="4">
        <v>38.945188114214</v>
      </c>
      <c r="AE55" s="4">
        <v>0</v>
      </c>
      <c r="AF55" s="4">
        <v>0</v>
      </c>
      <c r="AG55" s="4">
        <v>0.42350469274222996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5">
        <f t="shared" si="0"/>
        <v>838.6937593716063</v>
      </c>
    </row>
    <row r="56" spans="1:47" ht="12.75">
      <c r="A56" s="18" t="s">
        <v>226</v>
      </c>
      <c r="B56" s="18" t="s">
        <v>227</v>
      </c>
      <c r="C56" s="19">
        <v>0</v>
      </c>
      <c r="D56" s="19">
        <v>191.93882460531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33.050722687900006</v>
      </c>
      <c r="N56" s="19">
        <v>105.1371881171</v>
      </c>
      <c r="O56" s="19">
        <v>0</v>
      </c>
      <c r="P56" s="19">
        <v>0</v>
      </c>
      <c r="Q56" s="19">
        <v>0</v>
      </c>
      <c r="R56" s="19">
        <v>17.421102570835</v>
      </c>
      <c r="S56" s="19">
        <v>328.33963374866</v>
      </c>
      <c r="T56" s="19">
        <v>167.59642762128001</v>
      </c>
      <c r="U56" s="19">
        <v>0</v>
      </c>
      <c r="V56" s="19">
        <v>533.71350660097</v>
      </c>
      <c r="W56" s="19">
        <v>59.197611976611</v>
      </c>
      <c r="X56" s="19">
        <v>0</v>
      </c>
      <c r="Y56" s="19">
        <v>424.60070889852</v>
      </c>
      <c r="Z56" s="19">
        <v>172.83458724927</v>
      </c>
      <c r="AA56" s="19">
        <v>735.59255150694</v>
      </c>
      <c r="AB56" s="19">
        <v>0</v>
      </c>
      <c r="AC56" s="19">
        <v>0</v>
      </c>
      <c r="AD56" s="19">
        <v>0</v>
      </c>
      <c r="AE56" s="19">
        <v>21.284001052829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20">
        <f t="shared" si="0"/>
        <v>2790.7068666362247</v>
      </c>
    </row>
    <row r="57" spans="1:47" ht="12.75" hidden="1">
      <c r="A57" s="3" t="s">
        <v>228</v>
      </c>
      <c r="B57" s="3" t="s">
        <v>229</v>
      </c>
      <c r="C57" s="4">
        <v>0</v>
      </c>
      <c r="D57" s="4">
        <v>115.25701307250999</v>
      </c>
      <c r="E57" s="4">
        <v>1.7465224527448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307.33139123356</v>
      </c>
      <c r="R57" s="4">
        <v>59.368726251291996</v>
      </c>
      <c r="S57" s="4">
        <v>9.8795298084974</v>
      </c>
      <c r="T57" s="4">
        <v>0</v>
      </c>
      <c r="U57" s="4">
        <v>0</v>
      </c>
      <c r="V57" s="4">
        <v>233.23886881454</v>
      </c>
      <c r="W57" s="4">
        <v>0</v>
      </c>
      <c r="X57" s="4">
        <v>0</v>
      </c>
      <c r="Y57" s="4">
        <v>360.47086665238004</v>
      </c>
      <c r="Z57" s="4">
        <v>225.46852241973002</v>
      </c>
      <c r="AA57" s="4">
        <v>1354.2222398461</v>
      </c>
      <c r="AB57" s="4">
        <v>0</v>
      </c>
      <c r="AC57" s="4">
        <v>0</v>
      </c>
      <c r="AD57" s="4">
        <v>2.4374012299135</v>
      </c>
      <c r="AE57" s="4">
        <v>165.55571690656998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5">
        <f t="shared" si="0"/>
        <v>2834.976798687838</v>
      </c>
    </row>
    <row r="58" spans="1:47" ht="12.75" hidden="1">
      <c r="A58" s="3" t="s">
        <v>230</v>
      </c>
      <c r="B58" s="3" t="s">
        <v>231</v>
      </c>
      <c r="C58" s="4">
        <v>0</v>
      </c>
      <c r="D58" s="4">
        <v>225.61475021378</v>
      </c>
      <c r="E58" s="4">
        <v>39.793044334346</v>
      </c>
      <c r="F58" s="4">
        <v>41.261167797226</v>
      </c>
      <c r="G58" s="4">
        <v>0</v>
      </c>
      <c r="H58" s="4">
        <v>0</v>
      </c>
      <c r="I58" s="4">
        <v>0.10868382178247</v>
      </c>
      <c r="J58" s="4">
        <v>0</v>
      </c>
      <c r="K58" s="4">
        <v>0</v>
      </c>
      <c r="L58" s="4">
        <v>0</v>
      </c>
      <c r="M58" s="4">
        <v>117.26675621891</v>
      </c>
      <c r="N58" s="4">
        <v>0</v>
      </c>
      <c r="O58" s="4">
        <v>0</v>
      </c>
      <c r="P58" s="4">
        <v>0</v>
      </c>
      <c r="Q58" s="4">
        <v>1010.159988991</v>
      </c>
      <c r="R58" s="4">
        <v>0</v>
      </c>
      <c r="S58" s="4">
        <v>0</v>
      </c>
      <c r="T58" s="4">
        <v>32.39807592783</v>
      </c>
      <c r="U58" s="4">
        <v>0</v>
      </c>
      <c r="V58" s="4">
        <v>305.52602308388</v>
      </c>
      <c r="W58" s="4">
        <v>36.18464336156</v>
      </c>
      <c r="X58" s="4">
        <v>0</v>
      </c>
      <c r="Y58" s="4">
        <v>1522.8664219482998</v>
      </c>
      <c r="Z58" s="4">
        <v>40.939793521762</v>
      </c>
      <c r="AA58" s="4">
        <v>1111.2432696591</v>
      </c>
      <c r="AB58" s="4">
        <v>0</v>
      </c>
      <c r="AC58" s="4">
        <v>0</v>
      </c>
      <c r="AD58" s="4">
        <v>0</v>
      </c>
      <c r="AE58" s="4">
        <v>28.942006797118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5">
        <f t="shared" si="0"/>
        <v>4512.304625676595</v>
      </c>
    </row>
    <row r="59" spans="1:47" ht="12.75" hidden="1">
      <c r="A59" s="3" t="s">
        <v>232</v>
      </c>
      <c r="B59" s="3" t="s">
        <v>233</v>
      </c>
      <c r="C59" s="4">
        <v>0</v>
      </c>
      <c r="D59" s="4">
        <v>353.8077536772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28.415962896394998</v>
      </c>
      <c r="O59" s="4">
        <v>0</v>
      </c>
      <c r="P59" s="4">
        <v>0</v>
      </c>
      <c r="Q59" s="4">
        <v>245.82652575376997</v>
      </c>
      <c r="R59" s="4">
        <v>196.38165229881</v>
      </c>
      <c r="S59" s="4">
        <v>62.002036292619</v>
      </c>
      <c r="T59" s="4">
        <v>75.690925163838</v>
      </c>
      <c r="U59" s="4">
        <v>0</v>
      </c>
      <c r="V59" s="4">
        <v>502.31900782019005</v>
      </c>
      <c r="W59" s="4">
        <v>116.88575862811999</v>
      </c>
      <c r="X59" s="4">
        <v>0</v>
      </c>
      <c r="Y59" s="4">
        <v>360.68310737302</v>
      </c>
      <c r="Z59" s="4">
        <v>1703.0531146257</v>
      </c>
      <c r="AA59" s="4">
        <v>294.41957845962</v>
      </c>
      <c r="AB59" s="4">
        <v>0</v>
      </c>
      <c r="AC59" s="4">
        <v>0</v>
      </c>
      <c r="AD59" s="4">
        <v>700.31046576825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5">
        <f t="shared" si="0"/>
        <v>4639.795888757531</v>
      </c>
    </row>
    <row r="60" spans="1:47" ht="12.75" hidden="1">
      <c r="A60" s="3" t="s">
        <v>234</v>
      </c>
      <c r="B60" s="3" t="s">
        <v>235</v>
      </c>
      <c r="C60" s="4">
        <v>0</v>
      </c>
      <c r="D60" s="4">
        <v>189.37885057164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83.88961316154</v>
      </c>
      <c r="O60" s="4">
        <v>0</v>
      </c>
      <c r="P60" s="4">
        <v>0</v>
      </c>
      <c r="Q60" s="4">
        <v>139.91454622541</v>
      </c>
      <c r="R60" s="4">
        <v>0</v>
      </c>
      <c r="S60" s="4">
        <v>0</v>
      </c>
      <c r="T60" s="4">
        <v>0</v>
      </c>
      <c r="U60" s="4">
        <v>0</v>
      </c>
      <c r="V60" s="4">
        <v>180.38648467122</v>
      </c>
      <c r="W60" s="4">
        <v>0</v>
      </c>
      <c r="X60" s="4">
        <v>0</v>
      </c>
      <c r="Y60" s="4">
        <v>235.64271751120003</v>
      </c>
      <c r="Z60" s="4">
        <v>59.853136290635994</v>
      </c>
      <c r="AA60" s="4">
        <v>7.0210869734645005</v>
      </c>
      <c r="AB60" s="4">
        <v>0</v>
      </c>
      <c r="AC60" s="4">
        <v>0</v>
      </c>
      <c r="AD60" s="4">
        <v>175.94257578904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5">
        <f t="shared" si="0"/>
        <v>1072.0290111941506</v>
      </c>
    </row>
    <row r="61" spans="1:47" ht="12.75" hidden="1">
      <c r="A61" s="3" t="s">
        <v>236</v>
      </c>
      <c r="B61" s="3" t="s">
        <v>237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407.60187947032</v>
      </c>
      <c r="R61" s="4">
        <v>0</v>
      </c>
      <c r="S61" s="4">
        <v>0</v>
      </c>
      <c r="T61" s="4">
        <v>0</v>
      </c>
      <c r="U61" s="4">
        <v>0</v>
      </c>
      <c r="V61" s="4">
        <v>889.0685216851201</v>
      </c>
      <c r="W61" s="4">
        <v>94.930356618822</v>
      </c>
      <c r="X61" s="4">
        <v>0</v>
      </c>
      <c r="Y61" s="4">
        <v>534.06102464147</v>
      </c>
      <c r="Z61" s="4">
        <v>136.34058239786</v>
      </c>
      <c r="AA61" s="4">
        <v>1792.1770671843</v>
      </c>
      <c r="AB61" s="4">
        <v>0</v>
      </c>
      <c r="AC61" s="4">
        <v>0</v>
      </c>
      <c r="AD61" s="4">
        <v>0</v>
      </c>
      <c r="AE61" s="4">
        <v>182.6269310559</v>
      </c>
      <c r="AF61" s="4">
        <v>0</v>
      </c>
      <c r="AG61" s="4">
        <v>0</v>
      </c>
      <c r="AH61" s="4">
        <v>0</v>
      </c>
      <c r="AI61" s="4">
        <v>94.14032473328099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5">
        <f t="shared" si="0"/>
        <v>4130.946687787074</v>
      </c>
    </row>
    <row r="62" spans="1:47" ht="12.75" hidden="1">
      <c r="A62" s="3" t="s">
        <v>238</v>
      </c>
      <c r="B62" s="3" t="s">
        <v>239</v>
      </c>
      <c r="C62" s="4">
        <v>60.218093513237996</v>
      </c>
      <c r="D62" s="4">
        <v>1615.9574916396</v>
      </c>
      <c r="E62" s="4">
        <v>221.70613725917</v>
      </c>
      <c r="F62" s="4">
        <v>0</v>
      </c>
      <c r="G62" s="4">
        <v>0</v>
      </c>
      <c r="H62" s="4">
        <v>114.74464896833999</v>
      </c>
      <c r="I62" s="4">
        <v>40.903932079518</v>
      </c>
      <c r="J62" s="4">
        <v>0</v>
      </c>
      <c r="K62" s="4">
        <v>0</v>
      </c>
      <c r="L62" s="4">
        <v>30.757846178806002</v>
      </c>
      <c r="M62" s="4">
        <v>343.44077491447</v>
      </c>
      <c r="N62" s="4">
        <v>270.99731567379</v>
      </c>
      <c r="O62" s="4">
        <v>0</v>
      </c>
      <c r="P62" s="4">
        <v>0</v>
      </c>
      <c r="Q62" s="4">
        <v>331.27391794492996</v>
      </c>
      <c r="R62" s="4">
        <v>0.07633090445622799</v>
      </c>
      <c r="S62" s="4">
        <v>0</v>
      </c>
      <c r="T62" s="4">
        <v>263.58393077936</v>
      </c>
      <c r="U62" s="4">
        <v>0</v>
      </c>
      <c r="V62" s="4">
        <v>930.8925614016799</v>
      </c>
      <c r="W62" s="4">
        <v>224.00267234347</v>
      </c>
      <c r="X62" s="4">
        <v>0</v>
      </c>
      <c r="Y62" s="4">
        <v>131.98709494051</v>
      </c>
      <c r="Z62" s="4">
        <v>512.3972827429001</v>
      </c>
      <c r="AA62" s="4">
        <v>1451.8345542154</v>
      </c>
      <c r="AB62" s="4">
        <v>0</v>
      </c>
      <c r="AC62" s="4">
        <v>0</v>
      </c>
      <c r="AD62" s="4">
        <v>2704.5585529029</v>
      </c>
      <c r="AE62" s="4">
        <v>186.68510056852</v>
      </c>
      <c r="AF62" s="4">
        <v>25.064951654315998</v>
      </c>
      <c r="AG62" s="4">
        <v>0</v>
      </c>
      <c r="AH62" s="4">
        <v>0</v>
      </c>
      <c r="AI62" s="4">
        <v>956.7413270173499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85.144109692261</v>
      </c>
      <c r="AR62" s="4">
        <v>0</v>
      </c>
      <c r="AS62" s="4">
        <v>0</v>
      </c>
      <c r="AT62" s="4">
        <v>16.594376459063</v>
      </c>
      <c r="AU62" s="5">
        <f t="shared" si="0"/>
        <v>10519.563003794048</v>
      </c>
    </row>
    <row r="63" spans="1:47" ht="12.75" hidden="1">
      <c r="A63" s="3" t="s">
        <v>240</v>
      </c>
      <c r="B63" s="3" t="s">
        <v>114</v>
      </c>
      <c r="C63" s="4">
        <v>0</v>
      </c>
      <c r="D63" s="4">
        <v>593.28598528441</v>
      </c>
      <c r="E63" s="4">
        <v>308.69740119170996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9.0244970447242</v>
      </c>
      <c r="M63" s="4">
        <v>51.173406461584996</v>
      </c>
      <c r="N63" s="4">
        <v>0</v>
      </c>
      <c r="O63" s="4">
        <v>0</v>
      </c>
      <c r="P63" s="4">
        <v>0</v>
      </c>
      <c r="Q63" s="4">
        <v>11.23664805057</v>
      </c>
      <c r="R63" s="4">
        <v>0</v>
      </c>
      <c r="S63" s="4">
        <v>0</v>
      </c>
      <c r="T63" s="4">
        <v>0</v>
      </c>
      <c r="U63" s="4">
        <v>0</v>
      </c>
      <c r="V63" s="4">
        <v>508.77568210131005</v>
      </c>
      <c r="W63" s="4">
        <v>32.985480816363996</v>
      </c>
      <c r="X63" s="4">
        <v>0</v>
      </c>
      <c r="Y63" s="4">
        <v>0</v>
      </c>
      <c r="Z63" s="4">
        <v>32.595840943125</v>
      </c>
      <c r="AA63" s="4">
        <v>37.015720222291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3.2399497426327</v>
      </c>
      <c r="AU63" s="5">
        <f t="shared" si="0"/>
        <v>1588.030611858722</v>
      </c>
    </row>
    <row r="64" spans="1:47" ht="12.75" hidden="1">
      <c r="A64" s="3" t="s">
        <v>241</v>
      </c>
      <c r="B64" s="3" t="s">
        <v>242</v>
      </c>
      <c r="C64" s="4">
        <v>0</v>
      </c>
      <c r="D64" s="4">
        <v>113.28362046065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340.50551423344996</v>
      </c>
      <c r="R64" s="4">
        <v>0</v>
      </c>
      <c r="S64" s="4">
        <v>0</v>
      </c>
      <c r="T64" s="4">
        <v>0</v>
      </c>
      <c r="U64" s="4">
        <v>0</v>
      </c>
      <c r="V64" s="4">
        <v>126.39514042082999</v>
      </c>
      <c r="W64" s="4">
        <v>346.09231629499004</v>
      </c>
      <c r="X64" s="4">
        <v>0</v>
      </c>
      <c r="Y64" s="4">
        <v>2354.2725034097</v>
      </c>
      <c r="Z64" s="4">
        <v>78.102120500183</v>
      </c>
      <c r="AA64" s="4">
        <v>567.53827275226</v>
      </c>
      <c r="AB64" s="4">
        <v>0</v>
      </c>
      <c r="AC64" s="4">
        <v>0</v>
      </c>
      <c r="AD64" s="4">
        <v>1973.2303235840998</v>
      </c>
      <c r="AE64" s="4">
        <v>318.04627948536</v>
      </c>
      <c r="AF64" s="4">
        <v>0</v>
      </c>
      <c r="AG64" s="4">
        <v>0</v>
      </c>
      <c r="AH64" s="4">
        <v>0</v>
      </c>
      <c r="AI64" s="4">
        <v>1474.8111320843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5">
        <f t="shared" si="0"/>
        <v>7692.277223225823</v>
      </c>
    </row>
    <row r="65" spans="1:47" ht="12.75" hidden="1">
      <c r="A65" s="3" t="s">
        <v>243</v>
      </c>
      <c r="B65" s="3" t="s">
        <v>244</v>
      </c>
      <c r="C65" s="4">
        <v>0</v>
      </c>
      <c r="D65" s="4">
        <v>473.67818942761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368.62018719091003</v>
      </c>
      <c r="R65" s="4">
        <v>0</v>
      </c>
      <c r="S65" s="4">
        <v>0</v>
      </c>
      <c r="T65" s="4">
        <v>0</v>
      </c>
      <c r="U65" s="4">
        <v>0</v>
      </c>
      <c r="V65" s="4">
        <v>151.05226581926</v>
      </c>
      <c r="W65" s="4">
        <v>32.075554697917</v>
      </c>
      <c r="X65" s="4">
        <v>0</v>
      </c>
      <c r="Y65" s="4">
        <v>364.9852590252</v>
      </c>
      <c r="Z65" s="4">
        <v>60.723676450743</v>
      </c>
      <c r="AA65" s="4">
        <v>47.435500097615</v>
      </c>
      <c r="AB65" s="4">
        <v>0</v>
      </c>
      <c r="AC65" s="4">
        <v>0</v>
      </c>
      <c r="AD65" s="4">
        <v>2.1179047279216</v>
      </c>
      <c r="AE65" s="4">
        <v>84.578794573149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5">
        <f t="shared" si="0"/>
        <v>1585.2673320103256</v>
      </c>
    </row>
    <row r="66" spans="1:47" ht="12.75" hidden="1">
      <c r="A66" s="3" t="s">
        <v>245</v>
      </c>
      <c r="B66" s="3" t="s">
        <v>246</v>
      </c>
      <c r="C66" s="4">
        <v>0</v>
      </c>
      <c r="D66" s="4">
        <v>256.05422614887</v>
      </c>
      <c r="E66" s="4">
        <v>83.75057448582099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134.91977428486</v>
      </c>
      <c r="N66" s="4">
        <v>0</v>
      </c>
      <c r="O66" s="4">
        <v>0</v>
      </c>
      <c r="P66" s="4">
        <v>0</v>
      </c>
      <c r="Q66" s="4">
        <v>501.16480928673</v>
      </c>
      <c r="R66" s="4">
        <v>0</v>
      </c>
      <c r="S66" s="4">
        <v>0</v>
      </c>
      <c r="T66" s="4">
        <v>0</v>
      </c>
      <c r="U66" s="4">
        <v>0</v>
      </c>
      <c r="V66" s="4">
        <v>281.56090504311004</v>
      </c>
      <c r="W66" s="4">
        <v>53.968445802793</v>
      </c>
      <c r="X66" s="4">
        <v>0</v>
      </c>
      <c r="Y66" s="4">
        <v>454.30896660661995</v>
      </c>
      <c r="Z66" s="4">
        <v>112.60677952669</v>
      </c>
      <c r="AA66" s="4">
        <v>608.35837872832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5">
        <f t="shared" si="0"/>
        <v>2486.692859913814</v>
      </c>
    </row>
    <row r="67" spans="1:47" ht="12.75" hidden="1">
      <c r="A67" s="3" t="s">
        <v>247</v>
      </c>
      <c r="B67" s="3" t="s">
        <v>248</v>
      </c>
      <c r="C67" s="4">
        <v>0</v>
      </c>
      <c r="D67" s="4">
        <v>85.93625320865799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663.05115544356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93.949667433615</v>
      </c>
      <c r="W67" s="4">
        <v>214.70167046953003</v>
      </c>
      <c r="X67" s="4">
        <v>0</v>
      </c>
      <c r="Y67" s="4">
        <v>1815.3327393399</v>
      </c>
      <c r="Z67" s="4">
        <v>0</v>
      </c>
      <c r="AA67" s="4">
        <v>9.9159837128282</v>
      </c>
      <c r="AB67" s="4">
        <v>0</v>
      </c>
      <c r="AC67" s="4">
        <v>0</v>
      </c>
      <c r="AD67" s="4">
        <v>804.81839818392</v>
      </c>
      <c r="AE67" s="4">
        <v>141.08048920217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5">
        <f aca="true" t="shared" si="1" ref="AU67:AU130">SUM(C67:AT67)</f>
        <v>3828.7863569941815</v>
      </c>
    </row>
    <row r="68" spans="1:47" ht="12.75" hidden="1">
      <c r="A68" s="3" t="s">
        <v>249</v>
      </c>
      <c r="B68" s="3" t="s">
        <v>250</v>
      </c>
      <c r="C68" s="4">
        <v>0</v>
      </c>
      <c r="D68" s="4">
        <v>166.86639532399002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1.2680762652755</v>
      </c>
      <c r="N68" s="4">
        <v>0</v>
      </c>
      <c r="O68" s="4">
        <v>0</v>
      </c>
      <c r="P68" s="4">
        <v>0</v>
      </c>
      <c r="Q68" s="4">
        <v>1209.141754837</v>
      </c>
      <c r="R68" s="4">
        <v>1.4957036963195</v>
      </c>
      <c r="S68" s="4">
        <v>0</v>
      </c>
      <c r="T68" s="4">
        <v>25.642095208495</v>
      </c>
      <c r="U68" s="4">
        <v>0</v>
      </c>
      <c r="V68" s="4">
        <v>126.72532867925</v>
      </c>
      <c r="W68" s="4">
        <v>55.596852794522</v>
      </c>
      <c r="X68" s="4">
        <v>0</v>
      </c>
      <c r="Y68" s="4">
        <v>1024.068636246</v>
      </c>
      <c r="Z68" s="4">
        <v>363.94522980604</v>
      </c>
      <c r="AA68" s="4">
        <v>497.16439178440004</v>
      </c>
      <c r="AB68" s="4">
        <v>0</v>
      </c>
      <c r="AC68" s="4">
        <v>0</v>
      </c>
      <c r="AD68" s="4">
        <v>355.07367150439</v>
      </c>
      <c r="AE68" s="4">
        <v>361.74738496424004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5">
        <f t="shared" si="1"/>
        <v>4188.735521109922</v>
      </c>
    </row>
    <row r="69" spans="1:47" ht="12.75" hidden="1">
      <c r="A69" s="3" t="s">
        <v>251</v>
      </c>
      <c r="B69" s="3" t="s">
        <v>252</v>
      </c>
      <c r="C69" s="4">
        <v>0</v>
      </c>
      <c r="D69" s="4">
        <v>708.16878438428</v>
      </c>
      <c r="E69" s="4">
        <v>53.970057859612</v>
      </c>
      <c r="F69" s="4">
        <v>0</v>
      </c>
      <c r="G69" s="4">
        <v>109.06718018127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44.61033918269</v>
      </c>
      <c r="N69" s="4">
        <v>0</v>
      </c>
      <c r="O69" s="4">
        <v>0</v>
      </c>
      <c r="P69" s="4">
        <v>0</v>
      </c>
      <c r="Q69" s="4">
        <v>474.41821399522007</v>
      </c>
      <c r="R69" s="4">
        <v>0</v>
      </c>
      <c r="S69" s="4">
        <v>0</v>
      </c>
      <c r="T69" s="4">
        <v>0</v>
      </c>
      <c r="U69" s="4">
        <v>0</v>
      </c>
      <c r="V69" s="4">
        <v>635.20258545479</v>
      </c>
      <c r="W69" s="4">
        <v>275.99676684062</v>
      </c>
      <c r="X69" s="4">
        <v>0</v>
      </c>
      <c r="Y69" s="4">
        <v>537.1114882905</v>
      </c>
      <c r="Z69" s="4">
        <v>26.583367427861997</v>
      </c>
      <c r="AA69" s="4">
        <v>17.604374473882</v>
      </c>
      <c r="AB69" s="4">
        <v>0</v>
      </c>
      <c r="AC69" s="4">
        <v>0</v>
      </c>
      <c r="AD69" s="4">
        <v>1178.0148138374</v>
      </c>
      <c r="AE69" s="4">
        <v>24.551877365124</v>
      </c>
      <c r="AF69" s="4">
        <v>0</v>
      </c>
      <c r="AG69" s="4">
        <v>0</v>
      </c>
      <c r="AH69" s="4">
        <v>0</v>
      </c>
      <c r="AI69" s="4">
        <v>386.90659877818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8.1664610682379</v>
      </c>
      <c r="AU69" s="5">
        <f t="shared" si="1"/>
        <v>4480.372909139668</v>
      </c>
    </row>
    <row r="70" spans="1:47" ht="12.75" hidden="1">
      <c r="A70" s="3" t="s">
        <v>253</v>
      </c>
      <c r="B70" s="3" t="s">
        <v>254</v>
      </c>
      <c r="C70" s="4">
        <v>0</v>
      </c>
      <c r="D70" s="4">
        <v>1733.8045140124998</v>
      </c>
      <c r="E70" s="4">
        <v>0</v>
      </c>
      <c r="F70" s="4">
        <v>0</v>
      </c>
      <c r="G70" s="4">
        <v>29.588092723632</v>
      </c>
      <c r="H70" s="4">
        <v>216.70565163599997</v>
      </c>
      <c r="I70" s="4">
        <v>0</v>
      </c>
      <c r="J70" s="4">
        <v>0</v>
      </c>
      <c r="K70" s="4">
        <v>0</v>
      </c>
      <c r="L70" s="4">
        <v>0</v>
      </c>
      <c r="M70" s="4">
        <v>83.536793192725</v>
      </c>
      <c r="N70" s="4">
        <v>485.86299718637</v>
      </c>
      <c r="O70" s="4">
        <v>0</v>
      </c>
      <c r="P70" s="4">
        <v>0</v>
      </c>
      <c r="Q70" s="4">
        <v>811.87685172415</v>
      </c>
      <c r="R70" s="4">
        <v>458.39559628597004</v>
      </c>
      <c r="S70" s="4">
        <v>65.902366731656</v>
      </c>
      <c r="T70" s="4">
        <v>190.84899165926</v>
      </c>
      <c r="U70" s="4">
        <v>0</v>
      </c>
      <c r="V70" s="4">
        <v>1696.3960112527002</v>
      </c>
      <c r="W70" s="4">
        <v>5.2593454271797</v>
      </c>
      <c r="X70" s="4">
        <v>0</v>
      </c>
      <c r="Y70" s="4">
        <v>903.51195370603</v>
      </c>
      <c r="Z70" s="4">
        <v>1293.0559793755</v>
      </c>
      <c r="AA70" s="4">
        <v>1269.7551367074</v>
      </c>
      <c r="AB70" s="4">
        <v>0</v>
      </c>
      <c r="AC70" s="4">
        <v>0</v>
      </c>
      <c r="AD70" s="4">
        <v>2883.8933655216</v>
      </c>
      <c r="AE70" s="4">
        <v>173.93390977254</v>
      </c>
      <c r="AF70" s="4">
        <v>0</v>
      </c>
      <c r="AG70" s="4">
        <v>0</v>
      </c>
      <c r="AH70" s="4">
        <v>0</v>
      </c>
      <c r="AI70" s="4">
        <v>70.944167398834</v>
      </c>
      <c r="AJ70" s="4">
        <v>0</v>
      </c>
      <c r="AK70" s="4">
        <v>0</v>
      </c>
      <c r="AL70" s="4">
        <v>0</v>
      </c>
      <c r="AM70" s="4">
        <v>35.059657363248</v>
      </c>
      <c r="AN70" s="4">
        <v>672.0504300659401</v>
      </c>
      <c r="AO70" s="4">
        <v>0</v>
      </c>
      <c r="AP70" s="4">
        <v>0</v>
      </c>
      <c r="AQ70" s="4">
        <v>0</v>
      </c>
      <c r="AR70" s="4">
        <v>203.33878495257</v>
      </c>
      <c r="AS70" s="4">
        <v>0</v>
      </c>
      <c r="AT70" s="4">
        <v>103.2892847972</v>
      </c>
      <c r="AU70" s="5">
        <f t="shared" si="1"/>
        <v>13387.009881493004</v>
      </c>
    </row>
    <row r="71" spans="1:47" ht="12.75" hidden="1">
      <c r="A71" s="3" t="s">
        <v>255</v>
      </c>
      <c r="B71" s="3" t="s">
        <v>256</v>
      </c>
      <c r="C71" s="4">
        <v>52.586704056382004</v>
      </c>
      <c r="D71" s="4">
        <v>634.54729204357</v>
      </c>
      <c r="E71" s="4">
        <v>0</v>
      </c>
      <c r="F71" s="4">
        <v>0</v>
      </c>
      <c r="G71" s="4">
        <v>16.660143873262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80.396567116654</v>
      </c>
      <c r="N71" s="4">
        <v>0</v>
      </c>
      <c r="O71" s="4">
        <v>0</v>
      </c>
      <c r="P71" s="4">
        <v>0</v>
      </c>
      <c r="Q71" s="4">
        <v>24.745464062796</v>
      </c>
      <c r="R71" s="4">
        <v>0</v>
      </c>
      <c r="S71" s="4">
        <v>0</v>
      </c>
      <c r="T71" s="4">
        <v>0</v>
      </c>
      <c r="U71" s="4">
        <v>0</v>
      </c>
      <c r="V71" s="4">
        <v>33.631565134144</v>
      </c>
      <c r="W71" s="4">
        <v>4.9989392714262</v>
      </c>
      <c r="X71" s="4">
        <v>0</v>
      </c>
      <c r="Y71" s="4">
        <v>684.88945737397</v>
      </c>
      <c r="Z71" s="4">
        <v>83.186577740224</v>
      </c>
      <c r="AA71" s="4">
        <v>19.356163986632</v>
      </c>
      <c r="AB71" s="4">
        <v>0</v>
      </c>
      <c r="AC71" s="4">
        <v>0</v>
      </c>
      <c r="AD71" s="4">
        <v>744.13964784586</v>
      </c>
      <c r="AE71" s="4">
        <v>664.60701410074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21.60953151164</v>
      </c>
      <c r="AU71" s="5">
        <f t="shared" si="1"/>
        <v>3065.3550681173</v>
      </c>
    </row>
    <row r="72" spans="1:47" ht="12.75" hidden="1">
      <c r="A72" s="3" t="s">
        <v>257</v>
      </c>
      <c r="B72" s="3" t="s">
        <v>258</v>
      </c>
      <c r="C72" s="4">
        <v>0</v>
      </c>
      <c r="D72" s="4">
        <v>519.9791833558601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84.152383115554</v>
      </c>
      <c r="N72" s="4">
        <v>0</v>
      </c>
      <c r="O72" s="4">
        <v>0</v>
      </c>
      <c r="P72" s="4">
        <v>0</v>
      </c>
      <c r="Q72" s="4">
        <v>1574.8326444657</v>
      </c>
      <c r="R72" s="4">
        <v>0</v>
      </c>
      <c r="S72" s="4">
        <v>0</v>
      </c>
      <c r="T72" s="4">
        <v>43.616974568886</v>
      </c>
      <c r="U72" s="4">
        <v>0</v>
      </c>
      <c r="V72" s="4">
        <v>262.85046585841997</v>
      </c>
      <c r="W72" s="4">
        <v>112.93411380949</v>
      </c>
      <c r="X72" s="4">
        <v>0</v>
      </c>
      <c r="Y72" s="4">
        <v>1251.800139942</v>
      </c>
      <c r="Z72" s="4">
        <v>82.79715562515399</v>
      </c>
      <c r="AA72" s="4">
        <v>294.09467419162996</v>
      </c>
      <c r="AB72" s="4">
        <v>0</v>
      </c>
      <c r="AC72" s="4">
        <v>0</v>
      </c>
      <c r="AD72" s="4">
        <v>3678.1433650284</v>
      </c>
      <c r="AE72" s="4">
        <v>104.95854663056998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11.791676508870001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10.301309011712</v>
      </c>
      <c r="AU72" s="5">
        <f t="shared" si="1"/>
        <v>8032.252632112246</v>
      </c>
    </row>
    <row r="73" spans="1:47" ht="12.75" hidden="1">
      <c r="A73" s="3" t="s">
        <v>259</v>
      </c>
      <c r="B73" s="3" t="s">
        <v>260</v>
      </c>
      <c r="C73" s="4">
        <v>0</v>
      </c>
      <c r="D73" s="4">
        <v>508.87208362427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76.79503613241</v>
      </c>
      <c r="O73" s="4">
        <v>0</v>
      </c>
      <c r="P73" s="4">
        <v>0</v>
      </c>
      <c r="Q73" s="4">
        <v>1507.6761404135</v>
      </c>
      <c r="R73" s="4">
        <v>25.125396864408</v>
      </c>
      <c r="S73" s="4">
        <v>0</v>
      </c>
      <c r="T73" s="4">
        <v>30.065229995501</v>
      </c>
      <c r="U73" s="4">
        <v>0</v>
      </c>
      <c r="V73" s="4">
        <v>335.00777510872</v>
      </c>
      <c r="W73" s="4">
        <v>86.73643891745499</v>
      </c>
      <c r="X73" s="4">
        <v>0</v>
      </c>
      <c r="Y73" s="4">
        <v>39.021420392608995</v>
      </c>
      <c r="Z73" s="4">
        <v>1605.6524129477</v>
      </c>
      <c r="AA73" s="4">
        <v>2255.0691064792</v>
      </c>
      <c r="AB73" s="4">
        <v>0</v>
      </c>
      <c r="AC73" s="4">
        <v>0</v>
      </c>
      <c r="AD73" s="4">
        <v>0</v>
      </c>
      <c r="AE73" s="4">
        <v>0.19510524016172</v>
      </c>
      <c r="AF73" s="4">
        <v>0</v>
      </c>
      <c r="AG73" s="4">
        <v>0</v>
      </c>
      <c r="AH73" s="4">
        <v>0</v>
      </c>
      <c r="AI73" s="4">
        <v>3.1627562704489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5">
        <f t="shared" si="1"/>
        <v>6473.378902386383</v>
      </c>
    </row>
    <row r="74" spans="1:47" ht="12.75" hidden="1">
      <c r="A74" s="3" t="s">
        <v>261</v>
      </c>
      <c r="B74" s="3" t="s">
        <v>262</v>
      </c>
      <c r="C74" s="4">
        <v>0</v>
      </c>
      <c r="D74" s="4">
        <v>311.8608851302</v>
      </c>
      <c r="E74" s="4">
        <v>25.245414927375</v>
      </c>
      <c r="F74" s="4">
        <v>0</v>
      </c>
      <c r="G74" s="4">
        <v>0</v>
      </c>
      <c r="H74" s="4">
        <v>0</v>
      </c>
      <c r="I74" s="4">
        <v>0</v>
      </c>
      <c r="J74" s="4">
        <v>0.02414748351723</v>
      </c>
      <c r="K74" s="4">
        <v>0</v>
      </c>
      <c r="L74" s="4">
        <v>0</v>
      </c>
      <c r="M74" s="4">
        <v>46.088317156744</v>
      </c>
      <c r="N74" s="4">
        <v>0</v>
      </c>
      <c r="O74" s="4">
        <v>0</v>
      </c>
      <c r="P74" s="4">
        <v>0</v>
      </c>
      <c r="Q74" s="4">
        <v>1138.1289300561</v>
      </c>
      <c r="R74" s="4">
        <v>53.394380153009</v>
      </c>
      <c r="S74" s="4">
        <v>25.260006622209</v>
      </c>
      <c r="T74" s="4">
        <v>148.10186899921</v>
      </c>
      <c r="U74" s="4">
        <v>0</v>
      </c>
      <c r="V74" s="4">
        <v>361.69892909081</v>
      </c>
      <c r="W74" s="4">
        <v>46.513076367515</v>
      </c>
      <c r="X74" s="4">
        <v>0</v>
      </c>
      <c r="Y74" s="4">
        <v>285.22736777973</v>
      </c>
      <c r="Z74" s="4">
        <v>243.09649225124</v>
      </c>
      <c r="AA74" s="4">
        <v>939.7492522214</v>
      </c>
      <c r="AB74" s="4">
        <v>0</v>
      </c>
      <c r="AC74" s="4">
        <v>0</v>
      </c>
      <c r="AD74" s="4">
        <v>794.65870823238</v>
      </c>
      <c r="AE74" s="4">
        <v>33.476594899338004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5">
        <f t="shared" si="1"/>
        <v>4452.524371370778</v>
      </c>
    </row>
    <row r="75" spans="1:47" ht="12.75" hidden="1">
      <c r="A75" s="3" t="s">
        <v>263</v>
      </c>
      <c r="B75" s="3" t="s">
        <v>264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80.30491705383099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90.57897022788501</v>
      </c>
      <c r="U75" s="4">
        <v>0</v>
      </c>
      <c r="V75" s="4">
        <v>253.0665544226</v>
      </c>
      <c r="W75" s="4">
        <v>13.258606935206</v>
      </c>
      <c r="X75" s="4">
        <v>0</v>
      </c>
      <c r="Y75" s="4">
        <v>0</v>
      </c>
      <c r="Z75" s="4">
        <v>1112.4734467697</v>
      </c>
      <c r="AA75" s="4">
        <v>209.65736508257</v>
      </c>
      <c r="AB75" s="4">
        <v>81.634179541651</v>
      </c>
      <c r="AC75" s="4">
        <v>0.28866710314155</v>
      </c>
      <c r="AD75" s="4">
        <v>0</v>
      </c>
      <c r="AE75" s="4">
        <v>237.44733773599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5">
        <f t="shared" si="1"/>
        <v>2078.710044872575</v>
      </c>
    </row>
    <row r="76" spans="1:47" ht="12.75" hidden="1">
      <c r="A76" s="3" t="s">
        <v>265</v>
      </c>
      <c r="B76" s="3" t="s">
        <v>266</v>
      </c>
      <c r="C76" s="4">
        <v>0</v>
      </c>
      <c r="D76" s="4">
        <v>25.133913667989003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131.33858647904998</v>
      </c>
      <c r="R76" s="4">
        <v>0</v>
      </c>
      <c r="S76" s="4">
        <v>0</v>
      </c>
      <c r="T76" s="4">
        <v>0</v>
      </c>
      <c r="U76" s="4">
        <v>0</v>
      </c>
      <c r="V76" s="4">
        <v>38.328820258385</v>
      </c>
      <c r="W76" s="4">
        <v>0</v>
      </c>
      <c r="X76" s="4">
        <v>0</v>
      </c>
      <c r="Y76" s="4">
        <v>1227.5928062494002</v>
      </c>
      <c r="Z76" s="4">
        <v>498.07010757162004</v>
      </c>
      <c r="AA76" s="4">
        <v>88.804920804167</v>
      </c>
      <c r="AB76" s="4">
        <v>0</v>
      </c>
      <c r="AC76" s="4">
        <v>0</v>
      </c>
      <c r="AD76" s="4">
        <v>859.36949399947</v>
      </c>
      <c r="AE76" s="4">
        <v>26.460529319571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5">
        <f t="shared" si="1"/>
        <v>2895.099178349652</v>
      </c>
    </row>
    <row r="77" spans="1:47" ht="12.75" hidden="1">
      <c r="A77" s="3" t="s">
        <v>267</v>
      </c>
      <c r="B77" s="3" t="s">
        <v>268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73.746971583819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45.080346328592</v>
      </c>
      <c r="U77" s="4">
        <v>0</v>
      </c>
      <c r="V77" s="4">
        <v>245.55447091573998</v>
      </c>
      <c r="W77" s="4">
        <v>0</v>
      </c>
      <c r="X77" s="4">
        <v>0</v>
      </c>
      <c r="Y77" s="4">
        <v>2096.6603148044</v>
      </c>
      <c r="Z77" s="4">
        <v>687.89025073529</v>
      </c>
      <c r="AA77" s="4">
        <v>1116.3990568089</v>
      </c>
      <c r="AB77" s="4">
        <v>146.93880785623</v>
      </c>
      <c r="AC77" s="4">
        <v>0</v>
      </c>
      <c r="AD77" s="4">
        <v>367.62817044199</v>
      </c>
      <c r="AE77" s="4">
        <v>99.53031118484701</v>
      </c>
      <c r="AF77" s="4">
        <v>0</v>
      </c>
      <c r="AG77" s="4">
        <v>48.701925281335</v>
      </c>
      <c r="AH77" s="4">
        <v>442.32658845985003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5">
        <f t="shared" si="1"/>
        <v>5370.4572144009935</v>
      </c>
    </row>
    <row r="78" spans="1:47" ht="12.75" hidden="1">
      <c r="A78" s="3" t="s">
        <v>269</v>
      </c>
      <c r="B78" s="3" t="s">
        <v>270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66.447010262547</v>
      </c>
      <c r="R78" s="4">
        <v>0</v>
      </c>
      <c r="S78" s="4">
        <v>0</v>
      </c>
      <c r="T78" s="4">
        <v>0</v>
      </c>
      <c r="U78" s="4">
        <v>0</v>
      </c>
      <c r="V78" s="4">
        <v>300.18337621247</v>
      </c>
      <c r="W78" s="4">
        <v>161.42116367795</v>
      </c>
      <c r="X78" s="4">
        <v>0</v>
      </c>
      <c r="Y78" s="4">
        <v>2714.8244321177</v>
      </c>
      <c r="Z78" s="4">
        <v>109.16225085318999</v>
      </c>
      <c r="AA78" s="4">
        <v>238.28868497230002</v>
      </c>
      <c r="AB78" s="4">
        <v>0</v>
      </c>
      <c r="AC78" s="4">
        <v>0</v>
      </c>
      <c r="AD78" s="4">
        <v>315.00698970199</v>
      </c>
      <c r="AE78" s="4">
        <v>163.98090786353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5">
        <f t="shared" si="1"/>
        <v>4069.3148156616767</v>
      </c>
    </row>
    <row r="79" spans="1:47" ht="12.75" hidden="1">
      <c r="A79" s="3" t="s">
        <v>271</v>
      </c>
      <c r="B79" s="3" t="s">
        <v>272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160.20392560682</v>
      </c>
      <c r="O79" s="4">
        <v>0</v>
      </c>
      <c r="P79" s="4">
        <v>0</v>
      </c>
      <c r="Q79" s="4">
        <v>11.12897193889</v>
      </c>
      <c r="R79" s="4">
        <v>0</v>
      </c>
      <c r="S79" s="4">
        <v>0</v>
      </c>
      <c r="T79" s="4">
        <v>0</v>
      </c>
      <c r="U79" s="4">
        <v>0</v>
      </c>
      <c r="V79" s="4">
        <v>130.44152203299998</v>
      </c>
      <c r="W79" s="4">
        <v>72.638090236843</v>
      </c>
      <c r="X79" s="4">
        <v>0</v>
      </c>
      <c r="Y79" s="4">
        <v>506.81598355048</v>
      </c>
      <c r="Z79" s="4">
        <v>386.5187128524</v>
      </c>
      <c r="AA79" s="4">
        <v>576.47083150941</v>
      </c>
      <c r="AB79" s="4">
        <v>39.661382668462</v>
      </c>
      <c r="AC79" s="4">
        <v>0</v>
      </c>
      <c r="AD79" s="4">
        <v>159.72115781407</v>
      </c>
      <c r="AE79" s="4">
        <v>33.192299743759996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5">
        <f t="shared" si="1"/>
        <v>2076.792877954135</v>
      </c>
    </row>
    <row r="80" spans="1:47" ht="12.75" hidden="1">
      <c r="A80" s="3" t="s">
        <v>273</v>
      </c>
      <c r="B80" s="3" t="s">
        <v>274</v>
      </c>
      <c r="C80" s="4">
        <v>0</v>
      </c>
      <c r="D80" s="4">
        <v>26.635893099189</v>
      </c>
      <c r="E80" s="4">
        <v>0</v>
      </c>
      <c r="F80" s="4">
        <v>0</v>
      </c>
      <c r="G80" s="4">
        <v>0</v>
      </c>
      <c r="H80" s="4">
        <v>25.134109760344</v>
      </c>
      <c r="I80" s="4">
        <v>25.133006954789</v>
      </c>
      <c r="J80" s="4">
        <v>0</v>
      </c>
      <c r="K80" s="4">
        <v>0</v>
      </c>
      <c r="L80" s="4">
        <v>0</v>
      </c>
      <c r="M80" s="4">
        <v>25.166671869481</v>
      </c>
      <c r="N80" s="4">
        <v>0</v>
      </c>
      <c r="O80" s="4">
        <v>0</v>
      </c>
      <c r="P80" s="4">
        <v>0</v>
      </c>
      <c r="Q80" s="4">
        <v>222.12698757586</v>
      </c>
      <c r="R80" s="4">
        <v>0</v>
      </c>
      <c r="S80" s="4">
        <v>0</v>
      </c>
      <c r="T80" s="4">
        <v>45.066539934897</v>
      </c>
      <c r="U80" s="4">
        <v>0</v>
      </c>
      <c r="V80" s="4">
        <v>306.74248927172</v>
      </c>
      <c r="W80" s="4">
        <v>108.24841792464</v>
      </c>
      <c r="X80" s="4">
        <v>0</v>
      </c>
      <c r="Y80" s="4">
        <v>1535.2560805559</v>
      </c>
      <c r="Z80" s="4">
        <v>155.74730512366</v>
      </c>
      <c r="AA80" s="4">
        <v>762.35380895585</v>
      </c>
      <c r="AB80" s="4">
        <v>0</v>
      </c>
      <c r="AC80" s="4">
        <v>0</v>
      </c>
      <c r="AD80" s="4">
        <v>879.75219379726</v>
      </c>
      <c r="AE80" s="4">
        <v>136.78395417533</v>
      </c>
      <c r="AF80" s="4">
        <v>0</v>
      </c>
      <c r="AG80" s="4">
        <v>0</v>
      </c>
      <c r="AH80" s="4">
        <v>0</v>
      </c>
      <c r="AI80" s="4">
        <v>361.17164691016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6.4017233933732</v>
      </c>
      <c r="AR80" s="4">
        <v>0</v>
      </c>
      <c r="AS80" s="4">
        <v>0</v>
      </c>
      <c r="AT80" s="4">
        <v>0</v>
      </c>
      <c r="AU80" s="5">
        <f t="shared" si="1"/>
        <v>4621.720829302453</v>
      </c>
    </row>
    <row r="81" spans="1:47" ht="12.75">
      <c r="A81" s="6" t="s">
        <v>275</v>
      </c>
      <c r="B81" s="6" t="s">
        <v>118</v>
      </c>
      <c r="C81" s="7">
        <v>0</v>
      </c>
      <c r="D81" s="7">
        <v>108.13149091072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132.4510187026</v>
      </c>
      <c r="S81" s="7">
        <v>54.396076612425</v>
      </c>
      <c r="T81" s="7">
        <v>37.282547872889</v>
      </c>
      <c r="U81" s="7">
        <v>0</v>
      </c>
      <c r="V81" s="7">
        <v>118.25465284366</v>
      </c>
      <c r="W81" s="7">
        <v>25.133592327914</v>
      </c>
      <c r="X81" s="7">
        <v>0</v>
      </c>
      <c r="Y81" s="7">
        <v>2904.4842765127</v>
      </c>
      <c r="Z81" s="7">
        <v>1044.1922637906</v>
      </c>
      <c r="AA81" s="7">
        <v>521.3188201432799</v>
      </c>
      <c r="AB81" s="7">
        <v>1100.1499516928</v>
      </c>
      <c r="AC81" s="7">
        <v>0</v>
      </c>
      <c r="AD81" s="7">
        <v>788.8595840880399</v>
      </c>
      <c r="AE81" s="7">
        <v>338.54716573938003</v>
      </c>
      <c r="AF81" s="7">
        <v>0</v>
      </c>
      <c r="AG81" s="7">
        <v>69.971397323269</v>
      </c>
      <c r="AH81" s="7">
        <v>469.03754538113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8">
        <f t="shared" si="1"/>
        <v>7712.210383941408</v>
      </c>
    </row>
    <row r="82" spans="1:47" ht="12.75">
      <c r="A82" s="9" t="s">
        <v>276</v>
      </c>
      <c r="B82" s="9" t="s">
        <v>277</v>
      </c>
      <c r="C82" s="10">
        <v>0</v>
      </c>
      <c r="D82" s="10">
        <v>549.31226178177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25.309016067109003</v>
      </c>
      <c r="S82" s="10">
        <v>0</v>
      </c>
      <c r="T82" s="10">
        <v>123.08173431806999</v>
      </c>
      <c r="U82" s="10">
        <v>0</v>
      </c>
      <c r="V82" s="10">
        <v>197.41710104725</v>
      </c>
      <c r="W82" s="10">
        <v>243.23385494533</v>
      </c>
      <c r="X82" s="10">
        <v>0</v>
      </c>
      <c r="Y82" s="10">
        <v>687.74619285733</v>
      </c>
      <c r="Z82" s="10">
        <v>321.35403577859995</v>
      </c>
      <c r="AA82" s="10">
        <v>819.2218179937801</v>
      </c>
      <c r="AB82" s="10">
        <v>0</v>
      </c>
      <c r="AC82" s="10">
        <v>0</v>
      </c>
      <c r="AD82" s="10">
        <v>571.26211672947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199.09533394463</v>
      </c>
      <c r="AR82" s="10">
        <v>0</v>
      </c>
      <c r="AS82" s="10">
        <v>0</v>
      </c>
      <c r="AT82" s="10">
        <v>0</v>
      </c>
      <c r="AU82" s="11">
        <f t="shared" si="1"/>
        <v>3737.033465463339</v>
      </c>
    </row>
    <row r="83" spans="1:47" ht="12.75" hidden="1">
      <c r="A83" s="3" t="s">
        <v>278</v>
      </c>
      <c r="B83" s="3" t="s">
        <v>126</v>
      </c>
      <c r="C83" s="4">
        <v>0</v>
      </c>
      <c r="D83" s="4">
        <v>0</v>
      </c>
      <c r="E83" s="4">
        <v>267.19616754543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28.163888551390002</v>
      </c>
      <c r="R83" s="4">
        <v>0</v>
      </c>
      <c r="S83" s="4">
        <v>0</v>
      </c>
      <c r="T83" s="4">
        <v>61.09586090968799</v>
      </c>
      <c r="U83" s="4">
        <v>0</v>
      </c>
      <c r="V83" s="4">
        <v>35.105249224511</v>
      </c>
      <c r="W83" s="4">
        <v>64.127150668836</v>
      </c>
      <c r="X83" s="4">
        <v>0</v>
      </c>
      <c r="Y83" s="4">
        <v>1459.8069491837</v>
      </c>
      <c r="Z83" s="4">
        <v>108.49679608243001</v>
      </c>
      <c r="AA83" s="4">
        <v>551.68233377686</v>
      </c>
      <c r="AB83" s="4">
        <v>149.89231494478</v>
      </c>
      <c r="AC83" s="4">
        <v>0</v>
      </c>
      <c r="AD83" s="4">
        <v>340.42515361125</v>
      </c>
      <c r="AE83" s="4">
        <v>335.12572794903</v>
      </c>
      <c r="AF83" s="4">
        <v>0</v>
      </c>
      <c r="AG83" s="4">
        <v>0</v>
      </c>
      <c r="AH83" s="4">
        <v>27.467250795183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5">
        <f t="shared" si="1"/>
        <v>3428.5848432430885</v>
      </c>
    </row>
    <row r="84" spans="1:47" ht="12.75" hidden="1">
      <c r="A84" s="3" t="s">
        <v>279</v>
      </c>
      <c r="B84" s="3" t="s">
        <v>280</v>
      </c>
      <c r="C84" s="4">
        <v>0</v>
      </c>
      <c r="D84" s="4">
        <v>81.82145203523599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514.73175108899</v>
      </c>
      <c r="R84" s="4">
        <v>0</v>
      </c>
      <c r="S84" s="4">
        <v>0</v>
      </c>
      <c r="T84" s="4">
        <v>0</v>
      </c>
      <c r="U84" s="4">
        <v>0</v>
      </c>
      <c r="V84" s="4">
        <v>41.962866352427</v>
      </c>
      <c r="W84" s="4">
        <v>0</v>
      </c>
      <c r="X84" s="4">
        <v>0</v>
      </c>
      <c r="Y84" s="4">
        <v>0</v>
      </c>
      <c r="Z84" s="4">
        <v>266.81807679345997</v>
      </c>
      <c r="AA84" s="4">
        <v>169.30487865734</v>
      </c>
      <c r="AB84" s="4">
        <v>0</v>
      </c>
      <c r="AC84" s="4">
        <v>0</v>
      </c>
      <c r="AD84" s="4">
        <v>114.9178571311</v>
      </c>
      <c r="AE84" s="4">
        <v>1.1527576367617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5">
        <f t="shared" si="1"/>
        <v>1190.7096396953145</v>
      </c>
    </row>
    <row r="85" spans="1:47" ht="12.75" hidden="1">
      <c r="A85" s="3" t="s">
        <v>281</v>
      </c>
      <c r="B85" s="3" t="s">
        <v>282</v>
      </c>
      <c r="C85" s="4">
        <v>0</v>
      </c>
      <c r="D85" s="4">
        <v>52.589686882213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126.29463038392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42.162096159711005</v>
      </c>
      <c r="U85" s="4">
        <v>0</v>
      </c>
      <c r="V85" s="4">
        <v>681.3254717356</v>
      </c>
      <c r="W85" s="4">
        <v>9.952964095974</v>
      </c>
      <c r="X85" s="4">
        <v>0</v>
      </c>
      <c r="Y85" s="4">
        <v>2607.5598678404</v>
      </c>
      <c r="Z85" s="4">
        <v>0</v>
      </c>
      <c r="AA85" s="4">
        <v>0</v>
      </c>
      <c r="AB85" s="4">
        <v>0</v>
      </c>
      <c r="AC85" s="4">
        <v>0</v>
      </c>
      <c r="AD85" s="4">
        <v>386.3216637825</v>
      </c>
      <c r="AE85" s="4">
        <v>30.926546588574002</v>
      </c>
      <c r="AF85" s="4">
        <v>0</v>
      </c>
      <c r="AG85" s="4">
        <v>0</v>
      </c>
      <c r="AH85" s="4">
        <v>25.143448113656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5">
        <f t="shared" si="1"/>
        <v>3962.276375582548</v>
      </c>
    </row>
    <row r="86" spans="1:47" ht="12.75" hidden="1">
      <c r="A86" s="3" t="s">
        <v>283</v>
      </c>
      <c r="B86" s="3" t="s">
        <v>122</v>
      </c>
      <c r="C86" s="4">
        <v>0</v>
      </c>
      <c r="D86" s="4">
        <v>217.38268067674</v>
      </c>
      <c r="E86" s="4">
        <v>17.584993123895</v>
      </c>
      <c r="F86" s="4">
        <v>25.395018958551</v>
      </c>
      <c r="G86" s="4">
        <v>0</v>
      </c>
      <c r="H86" s="4">
        <v>0</v>
      </c>
      <c r="I86" s="4">
        <v>25.425329656363</v>
      </c>
      <c r="J86" s="4">
        <v>0</v>
      </c>
      <c r="K86" s="4">
        <v>0</v>
      </c>
      <c r="L86" s="4">
        <v>0</v>
      </c>
      <c r="M86" s="4">
        <v>91.315059327149</v>
      </c>
      <c r="N86" s="4">
        <v>0</v>
      </c>
      <c r="O86" s="4">
        <v>0</v>
      </c>
      <c r="P86" s="4">
        <v>0</v>
      </c>
      <c r="Q86" s="4">
        <v>878.6758660372799</v>
      </c>
      <c r="R86" s="4">
        <v>0</v>
      </c>
      <c r="S86" s="4">
        <v>0</v>
      </c>
      <c r="T86" s="4">
        <v>0</v>
      </c>
      <c r="U86" s="4">
        <v>0</v>
      </c>
      <c r="V86" s="4">
        <v>93.468138452256</v>
      </c>
      <c r="W86" s="4">
        <v>46.031630811321996</v>
      </c>
      <c r="X86" s="4">
        <v>0</v>
      </c>
      <c r="Y86" s="4">
        <v>55.571418345053004</v>
      </c>
      <c r="Z86" s="4">
        <v>394.14507623126</v>
      </c>
      <c r="AA86" s="4">
        <v>706.58454305253</v>
      </c>
      <c r="AB86" s="4">
        <v>0</v>
      </c>
      <c r="AC86" s="4">
        <v>0</v>
      </c>
      <c r="AD86" s="4">
        <v>0</v>
      </c>
      <c r="AE86" s="4">
        <v>63.605663842762006</v>
      </c>
      <c r="AF86" s="4">
        <v>0</v>
      </c>
      <c r="AG86" s="4">
        <v>0</v>
      </c>
      <c r="AH86" s="4">
        <v>0</v>
      </c>
      <c r="AI86" s="4">
        <v>287.55493769494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5">
        <f t="shared" si="1"/>
        <v>2902.740356210101</v>
      </c>
    </row>
    <row r="87" spans="1:47" ht="12.75" hidden="1">
      <c r="A87" s="3" t="s">
        <v>284</v>
      </c>
      <c r="B87" s="3" t="s">
        <v>285</v>
      </c>
      <c r="C87" s="4">
        <v>0</v>
      </c>
      <c r="D87" s="4">
        <v>652.21846225242</v>
      </c>
      <c r="E87" s="4">
        <v>45.699118304467</v>
      </c>
      <c r="F87" s="4">
        <v>0.1491298637554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14.015013814811</v>
      </c>
      <c r="N87" s="4">
        <v>52.048785295677</v>
      </c>
      <c r="O87" s="4">
        <v>0</v>
      </c>
      <c r="P87" s="4">
        <v>0</v>
      </c>
      <c r="Q87" s="4">
        <v>717.34988479126</v>
      </c>
      <c r="R87" s="4">
        <v>0.87844634744972</v>
      </c>
      <c r="S87" s="4">
        <v>0</v>
      </c>
      <c r="T87" s="4">
        <v>47.347419750438</v>
      </c>
      <c r="U87" s="4">
        <v>0</v>
      </c>
      <c r="V87" s="4">
        <v>228.41562093215998</v>
      </c>
      <c r="W87" s="4">
        <v>100.01677444355</v>
      </c>
      <c r="X87" s="4">
        <v>0</v>
      </c>
      <c r="Y87" s="4">
        <v>250.32342810295</v>
      </c>
      <c r="Z87" s="4">
        <v>673.9555290140399</v>
      </c>
      <c r="AA87" s="4">
        <v>1168.7895206343999</v>
      </c>
      <c r="AB87" s="4">
        <v>0</v>
      </c>
      <c r="AC87" s="4">
        <v>0</v>
      </c>
      <c r="AD87" s="4">
        <v>716.43251371948</v>
      </c>
      <c r="AE87" s="4">
        <v>280.46818565872</v>
      </c>
      <c r="AF87" s="4">
        <v>0</v>
      </c>
      <c r="AG87" s="4">
        <v>11.02934012419</v>
      </c>
      <c r="AH87" s="4">
        <v>0</v>
      </c>
      <c r="AI87" s="4">
        <v>1729.2445280017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2.3598581222773</v>
      </c>
      <c r="AR87" s="4">
        <v>0</v>
      </c>
      <c r="AS87" s="4">
        <v>0</v>
      </c>
      <c r="AT87" s="4">
        <v>0</v>
      </c>
      <c r="AU87" s="5">
        <f t="shared" si="1"/>
        <v>6690.741559173746</v>
      </c>
    </row>
    <row r="88" spans="1:47" ht="12.75" hidden="1">
      <c r="A88" s="3" t="s">
        <v>286</v>
      </c>
      <c r="B88" s="3" t="s">
        <v>287</v>
      </c>
      <c r="C88" s="4">
        <v>0</v>
      </c>
      <c r="D88" s="4">
        <v>324.65986811813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60.27824366557601</v>
      </c>
      <c r="N88" s="4">
        <v>33.259255770576</v>
      </c>
      <c r="O88" s="4">
        <v>0</v>
      </c>
      <c r="P88" s="4">
        <v>0</v>
      </c>
      <c r="Q88" s="4">
        <v>521.87838301593</v>
      </c>
      <c r="R88" s="4">
        <v>0</v>
      </c>
      <c r="S88" s="4">
        <v>0</v>
      </c>
      <c r="T88" s="4">
        <v>51.44676764164</v>
      </c>
      <c r="U88" s="4">
        <v>0</v>
      </c>
      <c r="V88" s="4">
        <v>124.75153187132999</v>
      </c>
      <c r="W88" s="4">
        <v>155.64714689886</v>
      </c>
      <c r="X88" s="4">
        <v>0</v>
      </c>
      <c r="Y88" s="4">
        <v>714.23677209304</v>
      </c>
      <c r="Z88" s="4">
        <v>98.328748489477</v>
      </c>
      <c r="AA88" s="4">
        <v>1894.8068036097002</v>
      </c>
      <c r="AB88" s="4">
        <v>0</v>
      </c>
      <c r="AC88" s="4">
        <v>0</v>
      </c>
      <c r="AD88" s="4">
        <v>881.2812955617501</v>
      </c>
      <c r="AE88" s="4">
        <v>39.964139922212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5">
        <f t="shared" si="1"/>
        <v>4900.538956658221</v>
      </c>
    </row>
    <row r="89" spans="1:47" ht="12.75" hidden="1">
      <c r="A89" s="3" t="s">
        <v>288</v>
      </c>
      <c r="B89" s="3" t="s">
        <v>289</v>
      </c>
      <c r="C89" s="4">
        <v>0</v>
      </c>
      <c r="D89" s="4">
        <v>87.500365025669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217.07280991841</v>
      </c>
      <c r="R89" s="4">
        <v>0</v>
      </c>
      <c r="S89" s="4">
        <v>0</v>
      </c>
      <c r="T89" s="4">
        <v>0</v>
      </c>
      <c r="U89" s="4">
        <v>0</v>
      </c>
      <c r="V89" s="4">
        <v>281.7538821169</v>
      </c>
      <c r="W89" s="4">
        <v>0</v>
      </c>
      <c r="X89" s="4">
        <v>0</v>
      </c>
      <c r="Y89" s="4">
        <v>1459.2972909648</v>
      </c>
      <c r="Z89" s="4">
        <v>0</v>
      </c>
      <c r="AA89" s="4">
        <v>355.36515253127</v>
      </c>
      <c r="AB89" s="4">
        <v>0</v>
      </c>
      <c r="AC89" s="4">
        <v>0</v>
      </c>
      <c r="AD89" s="4">
        <v>5.5647031855360005</v>
      </c>
      <c r="AE89" s="4">
        <v>110.00840698428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5">
        <f t="shared" si="1"/>
        <v>2516.562610726865</v>
      </c>
    </row>
    <row r="90" spans="1:47" ht="12.75" hidden="1">
      <c r="A90" s="3" t="s">
        <v>290</v>
      </c>
      <c r="B90" s="3" t="s">
        <v>291</v>
      </c>
      <c r="C90" s="4">
        <v>0</v>
      </c>
      <c r="D90" s="4">
        <v>61.924256789588995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430.63299964814996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178.5963237384</v>
      </c>
      <c r="X90" s="4">
        <v>0</v>
      </c>
      <c r="Y90" s="4">
        <v>2411.2047136974</v>
      </c>
      <c r="Z90" s="4">
        <v>0</v>
      </c>
      <c r="AA90" s="4">
        <v>120.40887717797</v>
      </c>
      <c r="AB90" s="4">
        <v>0</v>
      </c>
      <c r="AC90" s="4">
        <v>0</v>
      </c>
      <c r="AD90" s="4">
        <v>587.04609330662</v>
      </c>
      <c r="AE90" s="4">
        <v>213.70645003549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5">
        <f t="shared" si="1"/>
        <v>4003.519714393619</v>
      </c>
    </row>
    <row r="91" spans="1:47" ht="12.75" hidden="1">
      <c r="A91" s="3" t="s">
        <v>292</v>
      </c>
      <c r="B91" s="3" t="s">
        <v>293</v>
      </c>
      <c r="C91" s="4">
        <v>0</v>
      </c>
      <c r="D91" s="4">
        <v>634.24574143563</v>
      </c>
      <c r="E91" s="4">
        <v>84.246641849861</v>
      </c>
      <c r="F91" s="4">
        <v>1.1919576538324</v>
      </c>
      <c r="G91" s="4">
        <v>4.8482165217422</v>
      </c>
      <c r="H91" s="4">
        <v>0</v>
      </c>
      <c r="I91" s="4">
        <v>0.06396496660411399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28.333921336440998</v>
      </c>
      <c r="R91" s="4">
        <v>0</v>
      </c>
      <c r="S91" s="4">
        <v>0</v>
      </c>
      <c r="T91" s="4">
        <v>0</v>
      </c>
      <c r="U91" s="4">
        <v>0</v>
      </c>
      <c r="V91" s="4">
        <v>461.28060579386</v>
      </c>
      <c r="W91" s="4">
        <v>115.42544453582</v>
      </c>
      <c r="X91" s="4">
        <v>0</v>
      </c>
      <c r="Y91" s="4">
        <v>0.017423303749505</v>
      </c>
      <c r="Z91" s="4">
        <v>407.42978171747</v>
      </c>
      <c r="AA91" s="4">
        <v>14.204250088596</v>
      </c>
      <c r="AB91" s="4">
        <v>0</v>
      </c>
      <c r="AC91" s="4">
        <v>0</v>
      </c>
      <c r="AD91" s="4">
        <v>108.00941173291</v>
      </c>
      <c r="AE91" s="4">
        <v>30.891155677724</v>
      </c>
      <c r="AF91" s="4">
        <v>0</v>
      </c>
      <c r="AG91" s="4">
        <v>3.3649309007645</v>
      </c>
      <c r="AH91" s="4">
        <v>148.02118007497998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0.4938018727392</v>
      </c>
      <c r="AU91" s="5">
        <f t="shared" si="1"/>
        <v>2042.0684294627235</v>
      </c>
    </row>
    <row r="92" spans="1:47" ht="12.75" hidden="1">
      <c r="A92" s="3" t="s">
        <v>294</v>
      </c>
      <c r="B92" s="3" t="s">
        <v>295</v>
      </c>
      <c r="C92" s="4">
        <v>0</v>
      </c>
      <c r="D92" s="4">
        <v>229.71318073626003</v>
      </c>
      <c r="E92" s="4">
        <v>25.214760322940002</v>
      </c>
      <c r="F92" s="4">
        <v>0</v>
      </c>
      <c r="G92" s="4">
        <v>0</v>
      </c>
      <c r="H92" s="4">
        <v>144.63117976558</v>
      </c>
      <c r="I92" s="4">
        <v>0</v>
      </c>
      <c r="J92" s="4">
        <v>25.415214197135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1937.1465796744</v>
      </c>
      <c r="R92" s="4">
        <v>6.2387289657265</v>
      </c>
      <c r="S92" s="4">
        <v>0</v>
      </c>
      <c r="T92" s="4">
        <v>0</v>
      </c>
      <c r="U92" s="4">
        <v>0</v>
      </c>
      <c r="V92" s="4">
        <v>53.43456654551</v>
      </c>
      <c r="W92" s="4">
        <v>0</v>
      </c>
      <c r="X92" s="4">
        <v>0</v>
      </c>
      <c r="Y92" s="4">
        <v>948.90041689112</v>
      </c>
      <c r="Z92" s="4">
        <v>28.295987166309</v>
      </c>
      <c r="AA92" s="4">
        <v>228.03246430118</v>
      </c>
      <c r="AB92" s="4">
        <v>0</v>
      </c>
      <c r="AC92" s="4">
        <v>0</v>
      </c>
      <c r="AD92" s="4">
        <v>2286.8747674652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5">
        <f t="shared" si="1"/>
        <v>5913.89784603136</v>
      </c>
    </row>
    <row r="93" spans="1:47" ht="12.75" hidden="1">
      <c r="A93" s="3" t="s">
        <v>296</v>
      </c>
      <c r="B93" s="3" t="s">
        <v>297</v>
      </c>
      <c r="C93" s="4">
        <v>0</v>
      </c>
      <c r="D93" s="4">
        <v>143.54075153339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725.52565956296</v>
      </c>
      <c r="R93" s="4">
        <v>25.088782533905</v>
      </c>
      <c r="S93" s="4">
        <v>0</v>
      </c>
      <c r="T93" s="4">
        <v>50.671628162181</v>
      </c>
      <c r="U93" s="4">
        <v>0</v>
      </c>
      <c r="V93" s="4">
        <v>90.92421194543499</v>
      </c>
      <c r="W93" s="4">
        <v>2.6390255838513</v>
      </c>
      <c r="X93" s="4">
        <v>0</v>
      </c>
      <c r="Y93" s="4">
        <v>1337.9414587372999</v>
      </c>
      <c r="Z93" s="4">
        <v>226.84142060515</v>
      </c>
      <c r="AA93" s="4">
        <v>523.32704177048</v>
      </c>
      <c r="AB93" s="4">
        <v>0</v>
      </c>
      <c r="AC93" s="4">
        <v>0</v>
      </c>
      <c r="AD93" s="4">
        <v>331.32267408201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5">
        <f t="shared" si="1"/>
        <v>3457.8226545166617</v>
      </c>
    </row>
    <row r="94" spans="1:47" ht="12.75" hidden="1">
      <c r="A94" s="3" t="s">
        <v>298</v>
      </c>
      <c r="B94" s="3" t="s">
        <v>299</v>
      </c>
      <c r="C94" s="4">
        <v>0</v>
      </c>
      <c r="D94" s="4">
        <v>100.63638723017999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87.071449419141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33.821363396049</v>
      </c>
      <c r="U94" s="4">
        <v>0</v>
      </c>
      <c r="V94" s="4">
        <v>120.04794430619</v>
      </c>
      <c r="W94" s="4">
        <v>63.193738930634005</v>
      </c>
      <c r="X94" s="4">
        <v>0</v>
      </c>
      <c r="Y94" s="4">
        <v>641.2207899605199</v>
      </c>
      <c r="Z94" s="4">
        <v>305.24265872338</v>
      </c>
      <c r="AA94" s="4">
        <v>395.39505690751</v>
      </c>
      <c r="AB94" s="4">
        <v>69.79673262169399</v>
      </c>
      <c r="AC94" s="4">
        <v>0</v>
      </c>
      <c r="AD94" s="4">
        <v>441.38664126080005</v>
      </c>
      <c r="AE94" s="4">
        <v>0</v>
      </c>
      <c r="AF94" s="4">
        <v>0</v>
      </c>
      <c r="AG94" s="4">
        <v>190.80233376134</v>
      </c>
      <c r="AH94" s="4">
        <v>47.614410733914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5">
        <f t="shared" si="1"/>
        <v>2496.229507251352</v>
      </c>
    </row>
    <row r="95" spans="1:47" ht="12.75" hidden="1">
      <c r="A95" s="3" t="s">
        <v>300</v>
      </c>
      <c r="B95" s="3" t="s">
        <v>301</v>
      </c>
      <c r="C95" s="4">
        <v>0</v>
      </c>
      <c r="D95" s="4">
        <v>120.10710901867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319.5414113524</v>
      </c>
      <c r="R95" s="4">
        <v>0</v>
      </c>
      <c r="S95" s="4">
        <v>0</v>
      </c>
      <c r="T95" s="4">
        <v>0</v>
      </c>
      <c r="U95" s="4">
        <v>0</v>
      </c>
      <c r="V95" s="4">
        <v>586.01898641042</v>
      </c>
      <c r="W95" s="4">
        <v>129.52548281341</v>
      </c>
      <c r="X95" s="4">
        <v>0</v>
      </c>
      <c r="Y95" s="4">
        <v>704.93855181884</v>
      </c>
      <c r="Z95" s="4">
        <v>0</v>
      </c>
      <c r="AA95" s="4">
        <v>286.41061324281</v>
      </c>
      <c r="AB95" s="4">
        <v>0</v>
      </c>
      <c r="AC95" s="4">
        <v>0</v>
      </c>
      <c r="AD95" s="4">
        <v>1521.243035444</v>
      </c>
      <c r="AE95" s="4">
        <v>38.368157821321</v>
      </c>
      <c r="AF95" s="4">
        <v>0</v>
      </c>
      <c r="AG95" s="4">
        <v>0</v>
      </c>
      <c r="AH95" s="4">
        <v>0</v>
      </c>
      <c r="AI95" s="4">
        <v>100.28821918666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5">
        <f t="shared" si="1"/>
        <v>3806.4415671085308</v>
      </c>
    </row>
    <row r="96" spans="1:47" ht="12.75" hidden="1">
      <c r="A96" s="3" t="s">
        <v>302</v>
      </c>
      <c r="B96" s="3" t="s">
        <v>303</v>
      </c>
      <c r="C96" s="4">
        <v>0</v>
      </c>
      <c r="D96" s="4">
        <v>26.992781757080998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250.94048010989</v>
      </c>
      <c r="O96" s="4">
        <v>0</v>
      </c>
      <c r="P96" s="4">
        <v>0</v>
      </c>
      <c r="Q96" s="4">
        <v>644.41195423237</v>
      </c>
      <c r="R96" s="4">
        <v>0</v>
      </c>
      <c r="S96" s="4">
        <v>0</v>
      </c>
      <c r="T96" s="4">
        <v>0</v>
      </c>
      <c r="U96" s="4">
        <v>0</v>
      </c>
      <c r="V96" s="4">
        <v>22.742442298929</v>
      </c>
      <c r="W96" s="4">
        <v>28.223831458369997</v>
      </c>
      <c r="X96" s="4">
        <v>0</v>
      </c>
      <c r="Y96" s="4">
        <v>527.77690660317</v>
      </c>
      <c r="Z96" s="4">
        <v>56.875775639123006</v>
      </c>
      <c r="AA96" s="4">
        <v>1435.7578758074</v>
      </c>
      <c r="AB96" s="4">
        <v>0</v>
      </c>
      <c r="AC96" s="4">
        <v>0</v>
      </c>
      <c r="AD96" s="4">
        <v>528.8800205111901</v>
      </c>
      <c r="AE96" s="4">
        <v>398.79985451459</v>
      </c>
      <c r="AF96" s="4">
        <v>0</v>
      </c>
      <c r="AG96" s="4">
        <v>0</v>
      </c>
      <c r="AH96" s="4">
        <v>85.390929190363</v>
      </c>
      <c r="AI96" s="4">
        <v>109.89466252871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5">
        <f t="shared" si="1"/>
        <v>4116.687514651187</v>
      </c>
    </row>
    <row r="97" spans="1:47" ht="12.75" hidden="1">
      <c r="A97" s="3" t="s">
        <v>304</v>
      </c>
      <c r="B97" s="3" t="s">
        <v>305</v>
      </c>
      <c r="C97" s="4">
        <v>0</v>
      </c>
      <c r="D97" s="4">
        <v>46.88977103349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567.40104481233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112.83064193108001</v>
      </c>
      <c r="X97" s="4">
        <v>0</v>
      </c>
      <c r="Y97" s="4">
        <v>581.9681987386999</v>
      </c>
      <c r="Z97" s="4">
        <v>1.1036739732921</v>
      </c>
      <c r="AA97" s="4">
        <v>327.64137984982</v>
      </c>
      <c r="AB97" s="4">
        <v>0</v>
      </c>
      <c r="AC97" s="4">
        <v>0</v>
      </c>
      <c r="AD97" s="4">
        <v>362.40288203506</v>
      </c>
      <c r="AE97" s="4">
        <v>118.08995590637001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5">
        <f t="shared" si="1"/>
        <v>2118.327548280142</v>
      </c>
    </row>
    <row r="98" spans="1:47" ht="12.75" hidden="1">
      <c r="A98" s="3" t="s">
        <v>306</v>
      </c>
      <c r="B98" s="3" t="s">
        <v>307</v>
      </c>
      <c r="C98" s="4">
        <v>0</v>
      </c>
      <c r="D98" s="4">
        <v>163.00365371885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383.09344836368</v>
      </c>
      <c r="O98" s="4">
        <v>0</v>
      </c>
      <c r="P98" s="4">
        <v>0</v>
      </c>
      <c r="Q98" s="4">
        <v>1531.5812545446</v>
      </c>
      <c r="R98" s="4">
        <v>0</v>
      </c>
      <c r="S98" s="4">
        <v>0</v>
      </c>
      <c r="T98" s="4">
        <v>0</v>
      </c>
      <c r="U98" s="4">
        <v>0</v>
      </c>
      <c r="V98" s="4">
        <v>61.441552701525</v>
      </c>
      <c r="W98" s="4">
        <v>197.09111246662</v>
      </c>
      <c r="X98" s="4">
        <v>0</v>
      </c>
      <c r="Y98" s="4">
        <v>1743.9190182117</v>
      </c>
      <c r="Z98" s="4">
        <v>106.64251314197001</v>
      </c>
      <c r="AA98" s="4">
        <v>461.46740338797997</v>
      </c>
      <c r="AB98" s="4">
        <v>0</v>
      </c>
      <c r="AC98" s="4">
        <v>0</v>
      </c>
      <c r="AD98" s="4">
        <v>1007.3805132291001</v>
      </c>
      <c r="AE98" s="4">
        <v>79.914461071872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5">
        <f t="shared" si="1"/>
        <v>5735.534930837896</v>
      </c>
    </row>
    <row r="99" spans="1:47" ht="12.75" hidden="1">
      <c r="A99" s="3" t="s">
        <v>308</v>
      </c>
      <c r="B99" s="3" t="s">
        <v>309</v>
      </c>
      <c r="C99" s="4">
        <v>0</v>
      </c>
      <c r="D99" s="4">
        <v>443.83190585657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39.727118064456</v>
      </c>
      <c r="M99" s="4">
        <v>0</v>
      </c>
      <c r="N99" s="4">
        <v>0</v>
      </c>
      <c r="O99" s="4">
        <v>0</v>
      </c>
      <c r="P99" s="4">
        <v>0</v>
      </c>
      <c r="Q99" s="4">
        <v>51.883031413208</v>
      </c>
      <c r="R99" s="4">
        <v>0</v>
      </c>
      <c r="S99" s="4">
        <v>0</v>
      </c>
      <c r="T99" s="4">
        <v>0</v>
      </c>
      <c r="U99" s="4">
        <v>0</v>
      </c>
      <c r="V99" s="4">
        <v>215.00038181738</v>
      </c>
      <c r="W99" s="4">
        <v>96.798468493187</v>
      </c>
      <c r="X99" s="4">
        <v>0</v>
      </c>
      <c r="Y99" s="4">
        <v>0</v>
      </c>
      <c r="Z99" s="4">
        <v>0</v>
      </c>
      <c r="AA99" s="4">
        <v>29.606162271988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153.74176500529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6.1836453298207</v>
      </c>
      <c r="AU99" s="5">
        <f t="shared" si="1"/>
        <v>1036.7724782518997</v>
      </c>
    </row>
    <row r="100" spans="1:47" ht="12.75">
      <c r="A100" s="21" t="s">
        <v>310</v>
      </c>
      <c r="B100" s="21" t="s">
        <v>311</v>
      </c>
      <c r="C100" s="22">
        <v>0</v>
      </c>
      <c r="D100" s="22">
        <v>324.73314970530004</v>
      </c>
      <c r="E100" s="22">
        <v>125.42523433635</v>
      </c>
      <c r="F100" s="22">
        <v>25.581986617458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13.119970735019</v>
      </c>
      <c r="N100" s="22">
        <v>164.57277598605</v>
      </c>
      <c r="O100" s="22">
        <v>0</v>
      </c>
      <c r="P100" s="22">
        <v>0</v>
      </c>
      <c r="Q100" s="22">
        <v>155.23429683039</v>
      </c>
      <c r="R100" s="22">
        <v>44.421850344267</v>
      </c>
      <c r="S100" s="22">
        <v>0</v>
      </c>
      <c r="T100" s="22">
        <v>0</v>
      </c>
      <c r="U100" s="22">
        <v>0</v>
      </c>
      <c r="V100" s="22">
        <v>292.29637433248</v>
      </c>
      <c r="W100" s="22">
        <v>205.70215167875</v>
      </c>
      <c r="X100" s="22">
        <v>0</v>
      </c>
      <c r="Y100" s="22">
        <v>0</v>
      </c>
      <c r="Z100" s="22">
        <v>478.73621728629</v>
      </c>
      <c r="AA100" s="22">
        <v>74.078555026388</v>
      </c>
      <c r="AB100" s="22">
        <v>0</v>
      </c>
      <c r="AC100" s="22">
        <v>0</v>
      </c>
      <c r="AD100" s="22">
        <v>383.35303030036</v>
      </c>
      <c r="AE100" s="22">
        <v>0</v>
      </c>
      <c r="AF100" s="22">
        <v>0</v>
      </c>
      <c r="AG100" s="22">
        <v>0</v>
      </c>
      <c r="AH100" s="22">
        <v>0</v>
      </c>
      <c r="AI100" s="22">
        <v>421.36732190065004</v>
      </c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v>0</v>
      </c>
      <c r="AU100" s="23">
        <f t="shared" si="1"/>
        <v>2708.622915079752</v>
      </c>
    </row>
    <row r="101" spans="1:47" ht="12.75" hidden="1">
      <c r="A101" s="3" t="s">
        <v>312</v>
      </c>
      <c r="B101" s="3" t="s">
        <v>313</v>
      </c>
      <c r="C101" s="4">
        <v>0</v>
      </c>
      <c r="D101" s="4">
        <v>116.41440757236</v>
      </c>
      <c r="E101" s="4">
        <v>0</v>
      </c>
      <c r="F101" s="4">
        <v>39.357099137044</v>
      </c>
      <c r="G101" s="4">
        <v>0</v>
      </c>
      <c r="H101" s="4">
        <v>0.062922256180272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1630.7783179058001</v>
      </c>
      <c r="R101" s="4">
        <v>64.567299601722</v>
      </c>
      <c r="S101" s="4">
        <v>0</v>
      </c>
      <c r="T101" s="4">
        <v>0</v>
      </c>
      <c r="U101" s="4">
        <v>0</v>
      </c>
      <c r="V101" s="4">
        <v>153.22701351069998</v>
      </c>
      <c r="W101" s="4">
        <v>45.739734421539</v>
      </c>
      <c r="X101" s="4">
        <v>0</v>
      </c>
      <c r="Y101" s="4">
        <v>340.24651435195</v>
      </c>
      <c r="Z101" s="4">
        <v>149.06335037149</v>
      </c>
      <c r="AA101" s="4">
        <v>428.52435936838</v>
      </c>
      <c r="AB101" s="4">
        <v>0</v>
      </c>
      <c r="AC101" s="4">
        <v>0</v>
      </c>
      <c r="AD101" s="4">
        <v>771.11761470446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5">
        <f t="shared" si="1"/>
        <v>3739.0986332016255</v>
      </c>
    </row>
    <row r="102" spans="1:47" ht="12.75" hidden="1">
      <c r="A102" s="3" t="s">
        <v>314</v>
      </c>
      <c r="B102" s="3" t="s">
        <v>315</v>
      </c>
      <c r="C102" s="4">
        <v>0</v>
      </c>
      <c r="D102" s="4">
        <v>438.20998473926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998.79623285966</v>
      </c>
      <c r="R102" s="4">
        <v>0</v>
      </c>
      <c r="S102" s="4">
        <v>0</v>
      </c>
      <c r="T102" s="4">
        <v>0</v>
      </c>
      <c r="U102" s="4">
        <v>0</v>
      </c>
      <c r="V102" s="4">
        <v>176.35449200752</v>
      </c>
      <c r="W102" s="4">
        <v>193.11200710378</v>
      </c>
      <c r="X102" s="4">
        <v>0</v>
      </c>
      <c r="Y102" s="4">
        <v>172.94138201687</v>
      </c>
      <c r="Z102" s="4">
        <v>353.23329012237</v>
      </c>
      <c r="AA102" s="4">
        <v>956.62877071699</v>
      </c>
      <c r="AB102" s="4">
        <v>5.8717980052561</v>
      </c>
      <c r="AC102" s="4">
        <v>0</v>
      </c>
      <c r="AD102" s="4">
        <v>124.31176180493</v>
      </c>
      <c r="AE102" s="4">
        <v>0</v>
      </c>
      <c r="AF102" s="4">
        <v>58.506766053575</v>
      </c>
      <c r="AG102" s="4">
        <v>0</v>
      </c>
      <c r="AH102" s="4">
        <v>0</v>
      </c>
      <c r="AI102" s="4">
        <v>31.582860584903003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15.046906558565999</v>
      </c>
      <c r="AU102" s="5">
        <f t="shared" si="1"/>
        <v>3524.5962525736804</v>
      </c>
    </row>
    <row r="103" spans="1:47" ht="12.75" hidden="1">
      <c r="A103" s="3" t="s">
        <v>316</v>
      </c>
      <c r="B103" s="3" t="s">
        <v>317</v>
      </c>
      <c r="C103" s="4">
        <v>0</v>
      </c>
      <c r="D103" s="4">
        <v>255.22251852144998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441.80525862547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257.94472995194</v>
      </c>
      <c r="W103" s="4">
        <v>113.0527225904</v>
      </c>
      <c r="X103" s="4">
        <v>0</v>
      </c>
      <c r="Y103" s="4">
        <v>1826.5105334713999</v>
      </c>
      <c r="Z103" s="4">
        <v>100.53208011526999</v>
      </c>
      <c r="AA103" s="4">
        <v>240.15449577472</v>
      </c>
      <c r="AB103" s="4">
        <v>0</v>
      </c>
      <c r="AC103" s="4">
        <v>0</v>
      </c>
      <c r="AD103" s="4">
        <v>129.33176190434</v>
      </c>
      <c r="AE103" s="4">
        <v>202.30131802839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5">
        <f t="shared" si="1"/>
        <v>3566.85541898338</v>
      </c>
    </row>
    <row r="104" spans="1:47" ht="12.75" hidden="1">
      <c r="A104" s="3" t="s">
        <v>318</v>
      </c>
      <c r="B104" s="3" t="s">
        <v>319</v>
      </c>
      <c r="C104" s="4">
        <v>0</v>
      </c>
      <c r="D104" s="4">
        <v>193.73737338525999</v>
      </c>
      <c r="E104" s="4">
        <v>0</v>
      </c>
      <c r="F104" s="4">
        <v>0</v>
      </c>
      <c r="G104" s="4">
        <v>0</v>
      </c>
      <c r="H104" s="4">
        <v>0</v>
      </c>
      <c r="I104" s="4">
        <v>114.30854939139002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48.254771747655</v>
      </c>
      <c r="W104" s="4">
        <v>19.51145313555</v>
      </c>
      <c r="X104" s="4">
        <v>0</v>
      </c>
      <c r="Y104" s="4">
        <v>441.73301009622</v>
      </c>
      <c r="Z104" s="4">
        <v>51.464792577009995</v>
      </c>
      <c r="AA104" s="4">
        <v>36.730008286561</v>
      </c>
      <c r="AB104" s="4">
        <v>47.348883788279004</v>
      </c>
      <c r="AC104" s="4">
        <v>0</v>
      </c>
      <c r="AD104" s="4">
        <v>936.9579595155699</v>
      </c>
      <c r="AE104" s="4">
        <v>204.51999779821</v>
      </c>
      <c r="AF104" s="4">
        <v>0</v>
      </c>
      <c r="AG104" s="4">
        <v>247.45671215513</v>
      </c>
      <c r="AH104" s="4">
        <v>95.886184753227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5">
        <f t="shared" si="1"/>
        <v>2437.909696630062</v>
      </c>
    </row>
    <row r="105" spans="1:47" ht="12.75" hidden="1">
      <c r="A105" s="3" t="s">
        <v>320</v>
      </c>
      <c r="B105" s="3" t="s">
        <v>119</v>
      </c>
      <c r="C105" s="4">
        <v>0</v>
      </c>
      <c r="D105" s="4">
        <v>342.95499047196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946.2914880260499</v>
      </c>
      <c r="O105" s="4">
        <v>0</v>
      </c>
      <c r="P105" s="4">
        <v>0</v>
      </c>
      <c r="Q105" s="4">
        <v>226.6123317897</v>
      </c>
      <c r="R105" s="4">
        <v>7.1727287843853</v>
      </c>
      <c r="S105" s="4">
        <v>0</v>
      </c>
      <c r="T105" s="4">
        <v>61.582136180732</v>
      </c>
      <c r="U105" s="4">
        <v>0</v>
      </c>
      <c r="V105" s="4">
        <v>528.63677314462</v>
      </c>
      <c r="W105" s="4">
        <v>50.797930147329005</v>
      </c>
      <c r="X105" s="4">
        <v>0</v>
      </c>
      <c r="Y105" s="4">
        <v>4436.712170644</v>
      </c>
      <c r="Z105" s="4">
        <v>693.2725938631</v>
      </c>
      <c r="AA105" s="4">
        <v>1041.5002351626</v>
      </c>
      <c r="AB105" s="4">
        <v>0</v>
      </c>
      <c r="AC105" s="4">
        <v>0</v>
      </c>
      <c r="AD105" s="4">
        <v>226.71509911689</v>
      </c>
      <c r="AE105" s="4">
        <v>1183.5594392844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5">
        <f t="shared" si="1"/>
        <v>9745.807916615766</v>
      </c>
    </row>
    <row r="106" spans="1:47" ht="12.75" hidden="1">
      <c r="A106" s="3" t="s">
        <v>321</v>
      </c>
      <c r="B106" s="3" t="s">
        <v>322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93.594796217251</v>
      </c>
      <c r="W106" s="4">
        <v>0</v>
      </c>
      <c r="X106" s="4">
        <v>0</v>
      </c>
      <c r="Y106" s="4">
        <v>45.062575274086</v>
      </c>
      <c r="Z106" s="4">
        <v>340.43433335908</v>
      </c>
      <c r="AA106" s="4">
        <v>16.460342615208</v>
      </c>
      <c r="AB106" s="4">
        <v>107.15395274326</v>
      </c>
      <c r="AC106" s="4">
        <v>0</v>
      </c>
      <c r="AD106" s="4">
        <v>390.45794121937996</v>
      </c>
      <c r="AE106" s="4">
        <v>0</v>
      </c>
      <c r="AF106" s="4">
        <v>0</v>
      </c>
      <c r="AG106" s="4">
        <v>162.33790420988</v>
      </c>
      <c r="AH106" s="4">
        <v>182.43060444828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5">
        <f t="shared" si="1"/>
        <v>1337.932450086425</v>
      </c>
    </row>
    <row r="107" spans="1:47" ht="12.75" hidden="1">
      <c r="A107" s="3" t="s">
        <v>323</v>
      </c>
      <c r="B107" s="3" t="s">
        <v>324</v>
      </c>
      <c r="C107" s="4">
        <v>0</v>
      </c>
      <c r="D107" s="4">
        <v>325.60317731161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12.604301656128001</v>
      </c>
      <c r="O107" s="4">
        <v>0</v>
      </c>
      <c r="P107" s="4">
        <v>0</v>
      </c>
      <c r="Q107" s="4">
        <v>178.22990620878</v>
      </c>
      <c r="R107" s="4">
        <v>0</v>
      </c>
      <c r="S107" s="4">
        <v>0</v>
      </c>
      <c r="T107" s="4">
        <v>0</v>
      </c>
      <c r="U107" s="4">
        <v>0</v>
      </c>
      <c r="V107" s="4">
        <v>269.39905639219</v>
      </c>
      <c r="W107" s="4">
        <v>30.021529848886</v>
      </c>
      <c r="X107" s="4">
        <v>0</v>
      </c>
      <c r="Y107" s="4">
        <v>610.02980132432</v>
      </c>
      <c r="Z107" s="4">
        <v>213.49067522411002</v>
      </c>
      <c r="AA107" s="4">
        <v>368.34010582599</v>
      </c>
      <c r="AB107" s="4">
        <v>0</v>
      </c>
      <c r="AC107" s="4">
        <v>0</v>
      </c>
      <c r="AD107" s="4">
        <v>0</v>
      </c>
      <c r="AE107" s="4">
        <v>39.585312550664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5">
        <f t="shared" si="1"/>
        <v>2047.303866342678</v>
      </c>
    </row>
    <row r="108" spans="1:47" ht="12.75">
      <c r="A108" s="6" t="s">
        <v>325</v>
      </c>
      <c r="B108" s="6" t="s">
        <v>326</v>
      </c>
      <c r="C108" s="7">
        <v>0</v>
      </c>
      <c r="D108" s="7">
        <v>1394.4704202237</v>
      </c>
      <c r="E108" s="7">
        <v>0</v>
      </c>
      <c r="F108" s="7">
        <v>0</v>
      </c>
      <c r="G108" s="7">
        <v>0</v>
      </c>
      <c r="H108" s="7">
        <v>0</v>
      </c>
      <c r="I108" s="7">
        <v>25.02158667165</v>
      </c>
      <c r="J108" s="7">
        <v>0</v>
      </c>
      <c r="K108" s="7">
        <v>42.53604760983</v>
      </c>
      <c r="L108" s="7">
        <v>0</v>
      </c>
      <c r="M108" s="7">
        <v>139.46993075437</v>
      </c>
      <c r="N108" s="7">
        <v>496.5061028128</v>
      </c>
      <c r="O108" s="7">
        <v>0</v>
      </c>
      <c r="P108" s="7">
        <v>0</v>
      </c>
      <c r="Q108" s="7">
        <v>325.36950673599</v>
      </c>
      <c r="R108" s="7">
        <v>99.937709269547</v>
      </c>
      <c r="S108" s="7">
        <v>0</v>
      </c>
      <c r="T108" s="7">
        <v>57.622213681328006</v>
      </c>
      <c r="U108" s="7">
        <v>0</v>
      </c>
      <c r="V108" s="7">
        <v>1088.6098351113</v>
      </c>
      <c r="W108" s="7">
        <v>190.33445917067</v>
      </c>
      <c r="X108" s="7">
        <v>0</v>
      </c>
      <c r="Y108" s="7">
        <v>27.509331415468</v>
      </c>
      <c r="Z108" s="7">
        <v>1011.4271408013999</v>
      </c>
      <c r="AA108" s="7">
        <v>2502.3563877781</v>
      </c>
      <c r="AB108" s="7">
        <v>26.269038076297</v>
      </c>
      <c r="AC108" s="7">
        <v>0</v>
      </c>
      <c r="AD108" s="7">
        <v>556.41506720877</v>
      </c>
      <c r="AE108" s="7">
        <v>1742.7518675521999</v>
      </c>
      <c r="AF108" s="7">
        <v>0</v>
      </c>
      <c r="AG108" s="7">
        <v>103.42557470912</v>
      </c>
      <c r="AH108" s="7">
        <v>0</v>
      </c>
      <c r="AI108" s="7">
        <v>814.75983700238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61.004666432427996</v>
      </c>
      <c r="AR108" s="7">
        <v>0</v>
      </c>
      <c r="AS108" s="7">
        <v>0</v>
      </c>
      <c r="AT108" s="7">
        <v>2.8615744004132</v>
      </c>
      <c r="AU108" s="8">
        <f t="shared" si="1"/>
        <v>10708.65829741776</v>
      </c>
    </row>
    <row r="109" spans="1:47" ht="12.75" hidden="1">
      <c r="A109" s="3" t="s">
        <v>327</v>
      </c>
      <c r="B109" s="3" t="s">
        <v>328</v>
      </c>
      <c r="C109" s="4">
        <v>0</v>
      </c>
      <c r="D109" s="4">
        <v>179.50381429003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913.3279571439599</v>
      </c>
      <c r="R109" s="4">
        <v>0</v>
      </c>
      <c r="S109" s="4">
        <v>0</v>
      </c>
      <c r="T109" s="4">
        <v>0</v>
      </c>
      <c r="U109" s="4">
        <v>0</v>
      </c>
      <c r="V109" s="4">
        <v>218.52831513361</v>
      </c>
      <c r="W109" s="4">
        <v>0</v>
      </c>
      <c r="X109" s="4">
        <v>0</v>
      </c>
      <c r="Y109" s="4">
        <v>680.94373668684</v>
      </c>
      <c r="Z109" s="4">
        <v>471.20383723998003</v>
      </c>
      <c r="AA109" s="4">
        <v>301.80838524269</v>
      </c>
      <c r="AB109" s="4">
        <v>0</v>
      </c>
      <c r="AC109" s="4">
        <v>0</v>
      </c>
      <c r="AD109" s="4">
        <v>384.82117027359</v>
      </c>
      <c r="AE109" s="4">
        <v>591.11564544172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5">
        <f t="shared" si="1"/>
        <v>3741.25286145242</v>
      </c>
    </row>
    <row r="110" spans="1:47" ht="12.75" hidden="1">
      <c r="A110" s="3" t="s">
        <v>329</v>
      </c>
      <c r="B110" s="3" t="s">
        <v>330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265.95255949908</v>
      </c>
      <c r="W110" s="4">
        <v>78.250588012433</v>
      </c>
      <c r="X110" s="4">
        <v>0</v>
      </c>
      <c r="Y110" s="4">
        <v>118.37801326534</v>
      </c>
      <c r="Z110" s="4">
        <v>734.40559122051</v>
      </c>
      <c r="AA110" s="4">
        <v>582.1789706182</v>
      </c>
      <c r="AB110" s="4">
        <v>352.29586379581</v>
      </c>
      <c r="AC110" s="4">
        <v>0</v>
      </c>
      <c r="AD110" s="4">
        <v>13.272928304434</v>
      </c>
      <c r="AE110" s="4">
        <v>324.31028354095</v>
      </c>
      <c r="AF110" s="4">
        <v>0</v>
      </c>
      <c r="AG110" s="4">
        <v>0</v>
      </c>
      <c r="AH110" s="4">
        <v>232.66164440048001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5">
        <f t="shared" si="1"/>
        <v>2701.706442657237</v>
      </c>
    </row>
    <row r="111" spans="1:47" ht="12.75" hidden="1">
      <c r="A111" s="3" t="s">
        <v>331</v>
      </c>
      <c r="B111" s="3" t="s">
        <v>332</v>
      </c>
      <c r="C111" s="4">
        <v>0</v>
      </c>
      <c r="D111" s="4">
        <v>54.63039951201699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282.62673052671005</v>
      </c>
      <c r="R111" s="4">
        <v>0</v>
      </c>
      <c r="S111" s="4">
        <v>0</v>
      </c>
      <c r="T111" s="4">
        <v>0</v>
      </c>
      <c r="U111" s="4">
        <v>0</v>
      </c>
      <c r="V111" s="4">
        <v>53.174240295553</v>
      </c>
      <c r="W111" s="4">
        <v>29.559007878467</v>
      </c>
      <c r="X111" s="4">
        <v>0</v>
      </c>
      <c r="Y111" s="4">
        <v>1011.4400405052</v>
      </c>
      <c r="Z111" s="4">
        <v>125.05260365305999</v>
      </c>
      <c r="AA111" s="4">
        <v>422.80819455310007</v>
      </c>
      <c r="AB111" s="4">
        <v>0</v>
      </c>
      <c r="AC111" s="4">
        <v>0</v>
      </c>
      <c r="AD111" s="4">
        <v>60.162305766554</v>
      </c>
      <c r="AE111" s="4">
        <v>18.288994885349002</v>
      </c>
      <c r="AF111" s="4">
        <v>0</v>
      </c>
      <c r="AG111" s="4">
        <v>0</v>
      </c>
      <c r="AH111" s="4">
        <v>35.328424621344006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5">
        <f t="shared" si="1"/>
        <v>2093.0709421973543</v>
      </c>
    </row>
    <row r="112" spans="1:47" ht="12.75" hidden="1">
      <c r="A112" s="3" t="s">
        <v>333</v>
      </c>
      <c r="B112" s="3" t="s">
        <v>334</v>
      </c>
      <c r="C112" s="4">
        <v>0</v>
      </c>
      <c r="D112" s="4">
        <v>94.529143185401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68.535208420793</v>
      </c>
      <c r="R112" s="4">
        <v>0</v>
      </c>
      <c r="S112" s="4">
        <v>0</v>
      </c>
      <c r="T112" s="4">
        <v>0</v>
      </c>
      <c r="U112" s="4">
        <v>0</v>
      </c>
      <c r="V112" s="4">
        <v>99.347522419792</v>
      </c>
      <c r="W112" s="4">
        <v>64.396726688211</v>
      </c>
      <c r="X112" s="4">
        <v>0</v>
      </c>
      <c r="Y112" s="4">
        <v>325.97663949456</v>
      </c>
      <c r="Z112" s="4">
        <v>23.764928333008</v>
      </c>
      <c r="AA112" s="4">
        <v>302.8165245689</v>
      </c>
      <c r="AB112" s="4">
        <v>0</v>
      </c>
      <c r="AC112" s="4">
        <v>0</v>
      </c>
      <c r="AD112" s="4">
        <v>105.56568562956001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5">
        <f t="shared" si="1"/>
        <v>1084.932378740225</v>
      </c>
    </row>
    <row r="113" spans="1:47" ht="12.75" hidden="1">
      <c r="A113" s="3" t="s">
        <v>335</v>
      </c>
      <c r="B113" s="3" t="s">
        <v>336</v>
      </c>
      <c r="C113" s="4">
        <v>0</v>
      </c>
      <c r="D113" s="4">
        <v>522.38436093811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35.909030520225</v>
      </c>
      <c r="L113" s="4">
        <v>0</v>
      </c>
      <c r="M113" s="4">
        <v>52.917306207864996</v>
      </c>
      <c r="N113" s="4">
        <v>5.5117892985702</v>
      </c>
      <c r="O113" s="4">
        <v>0</v>
      </c>
      <c r="P113" s="4">
        <v>0</v>
      </c>
      <c r="Q113" s="4">
        <v>688.02316379762</v>
      </c>
      <c r="R113" s="4">
        <v>0</v>
      </c>
      <c r="S113" s="4">
        <v>0</v>
      </c>
      <c r="T113" s="4">
        <v>0</v>
      </c>
      <c r="U113" s="4">
        <v>0</v>
      </c>
      <c r="V113" s="4">
        <v>204.1424742165</v>
      </c>
      <c r="W113" s="4">
        <v>0</v>
      </c>
      <c r="X113" s="4">
        <v>0</v>
      </c>
      <c r="Y113" s="4">
        <v>0</v>
      </c>
      <c r="Z113" s="4">
        <v>626.71466250866</v>
      </c>
      <c r="AA113" s="4">
        <v>0</v>
      </c>
      <c r="AB113" s="4">
        <v>0</v>
      </c>
      <c r="AC113" s="4">
        <v>0</v>
      </c>
      <c r="AD113" s="4">
        <v>6.251230555397299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18.970760782387</v>
      </c>
      <c r="AU113" s="5">
        <f t="shared" si="1"/>
        <v>2160.8247788253343</v>
      </c>
    </row>
    <row r="114" spans="1:47" ht="12.75" hidden="1">
      <c r="A114" s="3" t="s">
        <v>337</v>
      </c>
      <c r="B114" s="3" t="s">
        <v>121</v>
      </c>
      <c r="C114" s="4">
        <v>0</v>
      </c>
      <c r="D114" s="4">
        <v>130.37894505622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285.75818347439997</v>
      </c>
      <c r="O114" s="4">
        <v>0</v>
      </c>
      <c r="P114" s="4">
        <v>0</v>
      </c>
      <c r="Q114" s="4">
        <v>172.94425722657</v>
      </c>
      <c r="R114" s="4">
        <v>41.068197562838</v>
      </c>
      <c r="S114" s="4">
        <v>0</v>
      </c>
      <c r="T114" s="4">
        <v>48.109552054183</v>
      </c>
      <c r="U114" s="4">
        <v>0</v>
      </c>
      <c r="V114" s="4">
        <v>859.80798443732</v>
      </c>
      <c r="W114" s="4">
        <v>275.85569883190004</v>
      </c>
      <c r="X114" s="4">
        <v>0</v>
      </c>
      <c r="Y114" s="4">
        <v>3522.8086786302997</v>
      </c>
      <c r="Z114" s="4">
        <v>626.32150617105</v>
      </c>
      <c r="AA114" s="4">
        <v>634.93029828579</v>
      </c>
      <c r="AB114" s="4">
        <v>0</v>
      </c>
      <c r="AC114" s="4">
        <v>0</v>
      </c>
      <c r="AD114" s="4">
        <v>813.8334675856901</v>
      </c>
      <c r="AE114" s="4">
        <v>158.79202983956</v>
      </c>
      <c r="AF114" s="4">
        <v>0</v>
      </c>
      <c r="AG114" s="4">
        <v>0</v>
      </c>
      <c r="AH114" s="4">
        <v>0</v>
      </c>
      <c r="AI114" s="4">
        <v>1.5669636426151001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71.526599406898</v>
      </c>
      <c r="AR114" s="4">
        <v>0</v>
      </c>
      <c r="AS114" s="4">
        <v>0</v>
      </c>
      <c r="AT114" s="4">
        <v>0</v>
      </c>
      <c r="AU114" s="5">
        <f t="shared" si="1"/>
        <v>7643.702362205335</v>
      </c>
    </row>
    <row r="115" spans="1:47" ht="12.75" hidden="1">
      <c r="A115" s="3" t="s">
        <v>338</v>
      </c>
      <c r="B115" s="3" t="s">
        <v>125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4.9465029263496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314.01652633328</v>
      </c>
      <c r="W115" s="4">
        <v>106.87852321277998</v>
      </c>
      <c r="X115" s="4">
        <v>0</v>
      </c>
      <c r="Y115" s="4">
        <v>1296.4243022027001</v>
      </c>
      <c r="Z115" s="4">
        <v>209.76698803554</v>
      </c>
      <c r="AA115" s="4">
        <v>237.93782748689</v>
      </c>
      <c r="AB115" s="4">
        <v>0</v>
      </c>
      <c r="AC115" s="4">
        <v>0</v>
      </c>
      <c r="AD115" s="4">
        <v>293.87189845676</v>
      </c>
      <c r="AE115" s="4">
        <v>216.28583774071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5">
        <f t="shared" si="1"/>
        <v>2680.1284063950097</v>
      </c>
    </row>
    <row r="116" spans="1:47" ht="12.75" hidden="1">
      <c r="A116" s="3" t="s">
        <v>339</v>
      </c>
      <c r="B116" s="3" t="s">
        <v>340</v>
      </c>
      <c r="C116" s="4">
        <v>56.188320586431004</v>
      </c>
      <c r="D116" s="4">
        <v>1100.1558011503</v>
      </c>
      <c r="E116" s="4">
        <v>76.85947737118599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50.829501179870995</v>
      </c>
      <c r="M116" s="4">
        <v>63.785628416085</v>
      </c>
      <c r="N116" s="4">
        <v>0</v>
      </c>
      <c r="O116" s="4">
        <v>0</v>
      </c>
      <c r="P116" s="4">
        <v>0</v>
      </c>
      <c r="Q116" s="4">
        <v>38.24470914024</v>
      </c>
      <c r="R116" s="4">
        <v>0</v>
      </c>
      <c r="S116" s="4">
        <v>0</v>
      </c>
      <c r="T116" s="4">
        <v>0</v>
      </c>
      <c r="U116" s="4">
        <v>0</v>
      </c>
      <c r="V116" s="4">
        <v>287.70202310708004</v>
      </c>
      <c r="W116" s="4">
        <v>51.646228309488</v>
      </c>
      <c r="X116" s="4">
        <v>0</v>
      </c>
      <c r="Y116" s="4">
        <v>433.61259706632</v>
      </c>
      <c r="Z116" s="4">
        <v>94.281417779237</v>
      </c>
      <c r="AA116" s="4">
        <v>1945.8137743726998</v>
      </c>
      <c r="AB116" s="4">
        <v>0</v>
      </c>
      <c r="AC116" s="4">
        <v>0</v>
      </c>
      <c r="AD116" s="4">
        <v>3454.5029990259</v>
      </c>
      <c r="AE116" s="4">
        <v>85.327315578008</v>
      </c>
      <c r="AF116" s="4">
        <v>0</v>
      </c>
      <c r="AG116" s="4">
        <v>0</v>
      </c>
      <c r="AH116" s="4">
        <v>0</v>
      </c>
      <c r="AI116" s="4">
        <v>507.49393525239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11.184498990158</v>
      </c>
      <c r="AU116" s="5">
        <f t="shared" si="1"/>
        <v>8257.628227325395</v>
      </c>
    </row>
    <row r="117" spans="1:47" ht="12.75" hidden="1">
      <c r="A117" s="3" t="s">
        <v>341</v>
      </c>
      <c r="B117" s="3" t="s">
        <v>342</v>
      </c>
      <c r="C117" s="4">
        <v>0</v>
      </c>
      <c r="D117" s="4">
        <v>1198.2014406065</v>
      </c>
      <c r="E117" s="4">
        <v>32.565295927191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37.716703384565996</v>
      </c>
      <c r="O117" s="4">
        <v>0</v>
      </c>
      <c r="P117" s="4">
        <v>0</v>
      </c>
      <c r="Q117" s="4">
        <v>1209.9037180529</v>
      </c>
      <c r="R117" s="4">
        <v>0</v>
      </c>
      <c r="S117" s="4">
        <v>0</v>
      </c>
      <c r="T117" s="4">
        <v>0</v>
      </c>
      <c r="U117" s="4">
        <v>0</v>
      </c>
      <c r="V117" s="4">
        <v>370.08871467094997</v>
      </c>
      <c r="W117" s="4">
        <v>527.9024870933</v>
      </c>
      <c r="X117" s="4">
        <v>0</v>
      </c>
      <c r="Y117" s="4">
        <v>954.87571258903</v>
      </c>
      <c r="Z117" s="4">
        <v>159.96833667636</v>
      </c>
      <c r="AA117" s="4">
        <v>1521.6528716338</v>
      </c>
      <c r="AB117" s="4">
        <v>0</v>
      </c>
      <c r="AC117" s="4">
        <v>0</v>
      </c>
      <c r="AD117" s="4">
        <v>394.57980150075</v>
      </c>
      <c r="AE117" s="4">
        <v>69.125905674869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6.5281135130465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5">
        <f t="shared" si="1"/>
        <v>6483.109101323263</v>
      </c>
    </row>
    <row r="118" spans="1:47" ht="12.75">
      <c r="A118" s="9" t="s">
        <v>343</v>
      </c>
      <c r="B118" s="9" t="s">
        <v>344</v>
      </c>
      <c r="C118" s="10">
        <v>0</v>
      </c>
      <c r="D118" s="10">
        <v>74.970355367076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51.635195172024</v>
      </c>
      <c r="S118" s="10">
        <v>0</v>
      </c>
      <c r="T118" s="10">
        <v>0</v>
      </c>
      <c r="U118" s="10">
        <v>0</v>
      </c>
      <c r="V118" s="10">
        <v>224.84220655584</v>
      </c>
      <c r="W118" s="10">
        <v>0</v>
      </c>
      <c r="X118" s="10">
        <v>0</v>
      </c>
      <c r="Y118" s="10">
        <v>586.44386423922</v>
      </c>
      <c r="Z118" s="10">
        <v>41.815732489133</v>
      </c>
      <c r="AA118" s="10">
        <v>804.35074341311</v>
      </c>
      <c r="AB118" s="10">
        <v>0</v>
      </c>
      <c r="AC118" s="10">
        <v>0</v>
      </c>
      <c r="AD118" s="10">
        <v>244.3915408597</v>
      </c>
      <c r="AE118" s="10">
        <v>1.2367504462004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1">
        <f t="shared" si="1"/>
        <v>2029.6863885423033</v>
      </c>
    </row>
    <row r="119" spans="1:47" ht="12.75" hidden="1">
      <c r="A119" s="3" t="s">
        <v>345</v>
      </c>
      <c r="B119" s="3" t="s">
        <v>123</v>
      </c>
      <c r="C119" s="4">
        <v>23.931946334831</v>
      </c>
      <c r="D119" s="4">
        <v>2040.4265000824998</v>
      </c>
      <c r="E119" s="4">
        <v>0</v>
      </c>
      <c r="F119" s="4">
        <v>0</v>
      </c>
      <c r="G119" s="4">
        <v>17.036753750229</v>
      </c>
      <c r="H119" s="4">
        <v>0</v>
      </c>
      <c r="I119" s="4">
        <v>47.972746151912006</v>
      </c>
      <c r="J119" s="4">
        <v>0</v>
      </c>
      <c r="K119" s="4">
        <v>0</v>
      </c>
      <c r="L119" s="4">
        <v>0</v>
      </c>
      <c r="M119" s="4">
        <v>181.25313264882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98.741548085594</v>
      </c>
      <c r="W119" s="4">
        <v>44.523292612572</v>
      </c>
      <c r="X119" s="4">
        <v>0</v>
      </c>
      <c r="Y119" s="4">
        <v>0</v>
      </c>
      <c r="Z119" s="4">
        <v>110.44520759226</v>
      </c>
      <c r="AA119" s="4">
        <v>1828.9269969138</v>
      </c>
      <c r="AB119" s="4">
        <v>55.938795381473994</v>
      </c>
      <c r="AC119" s="4">
        <v>0</v>
      </c>
      <c r="AD119" s="4">
        <v>4244.197390759</v>
      </c>
      <c r="AE119" s="4">
        <v>258.71474493233</v>
      </c>
      <c r="AF119" s="4">
        <v>0</v>
      </c>
      <c r="AG119" s="4">
        <v>0</v>
      </c>
      <c r="AH119" s="4">
        <v>0</v>
      </c>
      <c r="AI119" s="4">
        <v>96.617881550729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69.11769570171501</v>
      </c>
      <c r="AU119" s="5">
        <f t="shared" si="1"/>
        <v>9117.844632497763</v>
      </c>
    </row>
    <row r="120" spans="1:47" ht="12.75" hidden="1">
      <c r="A120" s="3" t="s">
        <v>346</v>
      </c>
      <c r="B120" s="3" t="s">
        <v>347</v>
      </c>
      <c r="C120" s="4">
        <v>31.097908934021003</v>
      </c>
      <c r="D120" s="4">
        <v>581.89321979564</v>
      </c>
      <c r="E120" s="4">
        <v>0</v>
      </c>
      <c r="F120" s="4">
        <v>0</v>
      </c>
      <c r="G120" s="4">
        <v>8.6717111474067</v>
      </c>
      <c r="H120" s="4">
        <v>0</v>
      </c>
      <c r="I120" s="4">
        <v>0</v>
      </c>
      <c r="J120" s="4">
        <v>0</v>
      </c>
      <c r="K120" s="4">
        <v>0</v>
      </c>
      <c r="L120" s="4">
        <v>34.657207221675</v>
      </c>
      <c r="M120" s="4">
        <v>0</v>
      </c>
      <c r="N120" s="4">
        <v>0</v>
      </c>
      <c r="O120" s="4">
        <v>0</v>
      </c>
      <c r="P120" s="4">
        <v>0</v>
      </c>
      <c r="Q120" s="4">
        <v>89.12277986356</v>
      </c>
      <c r="R120" s="4">
        <v>0</v>
      </c>
      <c r="S120" s="4">
        <v>0</v>
      </c>
      <c r="T120" s="4">
        <v>0</v>
      </c>
      <c r="U120" s="4">
        <v>0</v>
      </c>
      <c r="V120" s="4">
        <v>174.98716082815</v>
      </c>
      <c r="W120" s="4">
        <v>28.430706735277003</v>
      </c>
      <c r="X120" s="4">
        <v>0</v>
      </c>
      <c r="Y120" s="4">
        <v>0</v>
      </c>
      <c r="Z120" s="4">
        <v>201.95700115278999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4.9436570256323</v>
      </c>
      <c r="AU120" s="5">
        <f t="shared" si="1"/>
        <v>1155.761352704152</v>
      </c>
    </row>
    <row r="121" spans="1:47" ht="12.75" hidden="1">
      <c r="A121" s="3" t="s">
        <v>348</v>
      </c>
      <c r="B121" s="3" t="s">
        <v>349</v>
      </c>
      <c r="C121" s="4">
        <v>0</v>
      </c>
      <c r="D121" s="4">
        <v>71.519763666868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0.096593836757541</v>
      </c>
      <c r="R121" s="4">
        <v>0</v>
      </c>
      <c r="S121" s="4">
        <v>0</v>
      </c>
      <c r="T121" s="4">
        <v>0</v>
      </c>
      <c r="U121" s="4">
        <v>0</v>
      </c>
      <c r="V121" s="4">
        <v>437.02591604867</v>
      </c>
      <c r="W121" s="4">
        <v>6.1561951905251</v>
      </c>
      <c r="X121" s="4">
        <v>0</v>
      </c>
      <c r="Y121" s="4">
        <v>264.92259722757</v>
      </c>
      <c r="Z121" s="4">
        <v>355.05245577861</v>
      </c>
      <c r="AA121" s="4">
        <v>685.09399251078</v>
      </c>
      <c r="AB121" s="4">
        <v>0</v>
      </c>
      <c r="AC121" s="4">
        <v>0</v>
      </c>
      <c r="AD121" s="4">
        <v>844.74055217664</v>
      </c>
      <c r="AE121" s="4">
        <v>8.8099930093035</v>
      </c>
      <c r="AF121" s="4">
        <v>0</v>
      </c>
      <c r="AG121" s="4">
        <v>30.533305393291002</v>
      </c>
      <c r="AH121" s="4">
        <v>0</v>
      </c>
      <c r="AI121" s="4">
        <v>46.345711337912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5">
        <f t="shared" si="1"/>
        <v>2750.297076176927</v>
      </c>
    </row>
    <row r="122" spans="1:47" ht="12.75" hidden="1">
      <c r="A122" s="3" t="s">
        <v>350</v>
      </c>
      <c r="B122" s="3" t="s">
        <v>351</v>
      </c>
      <c r="C122" s="4">
        <v>0</v>
      </c>
      <c r="D122" s="4">
        <v>205.97932717206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216.15421210932</v>
      </c>
      <c r="R122" s="4">
        <v>148.93584668234</v>
      </c>
      <c r="S122" s="4">
        <v>44.142008917892</v>
      </c>
      <c r="T122" s="4">
        <v>0</v>
      </c>
      <c r="U122" s="4">
        <v>0</v>
      </c>
      <c r="V122" s="4">
        <v>450.67891963157</v>
      </c>
      <c r="W122" s="4">
        <v>119.19832388561</v>
      </c>
      <c r="X122" s="4">
        <v>0</v>
      </c>
      <c r="Y122" s="4">
        <v>0</v>
      </c>
      <c r="Z122" s="4">
        <v>1689.4037149087999</v>
      </c>
      <c r="AA122" s="4">
        <v>909.23006783788</v>
      </c>
      <c r="AB122" s="4">
        <v>0</v>
      </c>
      <c r="AC122" s="4">
        <v>0</v>
      </c>
      <c r="AD122" s="4">
        <v>54.994941860056</v>
      </c>
      <c r="AE122" s="4">
        <v>54.596443107653</v>
      </c>
      <c r="AF122" s="4">
        <v>0</v>
      </c>
      <c r="AG122" s="4">
        <v>0</v>
      </c>
      <c r="AH122" s="4">
        <v>74.768679707956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5">
        <f t="shared" si="1"/>
        <v>3968.082485821137</v>
      </c>
    </row>
    <row r="123" spans="1:47" ht="12.75" hidden="1">
      <c r="A123" s="3" t="s">
        <v>352</v>
      </c>
      <c r="B123" s="3" t="s">
        <v>353</v>
      </c>
      <c r="C123" s="4">
        <v>0</v>
      </c>
      <c r="D123" s="4">
        <v>35.474599985561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127.47494828833</v>
      </c>
      <c r="W123" s="4">
        <v>93.676694285417</v>
      </c>
      <c r="X123" s="4">
        <v>0</v>
      </c>
      <c r="Y123" s="4">
        <v>216.07583475132998</v>
      </c>
      <c r="Z123" s="4">
        <v>0</v>
      </c>
      <c r="AA123" s="4">
        <v>0</v>
      </c>
      <c r="AB123" s="4">
        <v>0</v>
      </c>
      <c r="AC123" s="4">
        <v>1.4481731464975</v>
      </c>
      <c r="AD123" s="4">
        <v>0</v>
      </c>
      <c r="AE123" s="4">
        <v>80.769529251113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728.14659483705</v>
      </c>
      <c r="AR123" s="4">
        <v>0</v>
      </c>
      <c r="AS123" s="4">
        <v>0</v>
      </c>
      <c r="AT123" s="4">
        <v>0</v>
      </c>
      <c r="AU123" s="5">
        <f t="shared" si="1"/>
        <v>1283.0663745452985</v>
      </c>
    </row>
    <row r="124" spans="1:47" ht="12.75" hidden="1">
      <c r="A124" s="3" t="s">
        <v>354</v>
      </c>
      <c r="B124" s="3" t="s">
        <v>355</v>
      </c>
      <c r="C124" s="4">
        <v>0</v>
      </c>
      <c r="D124" s="4">
        <v>874.32441804648</v>
      </c>
      <c r="E124" s="4">
        <v>31.912995053124003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115.90873689254</v>
      </c>
      <c r="R124" s="4">
        <v>0</v>
      </c>
      <c r="S124" s="4">
        <v>0</v>
      </c>
      <c r="T124" s="4">
        <v>0</v>
      </c>
      <c r="U124" s="4">
        <v>0</v>
      </c>
      <c r="V124" s="4">
        <v>281.29414631829</v>
      </c>
      <c r="W124" s="4">
        <v>28.426470438635</v>
      </c>
      <c r="X124" s="4">
        <v>0</v>
      </c>
      <c r="Y124" s="4">
        <v>6.8022055709608</v>
      </c>
      <c r="Z124" s="4">
        <v>214.60128454200998</v>
      </c>
      <c r="AA124" s="4">
        <v>0</v>
      </c>
      <c r="AB124" s="4">
        <v>0</v>
      </c>
      <c r="AC124" s="4">
        <v>0</v>
      </c>
      <c r="AD124" s="4">
        <v>420.57707532278</v>
      </c>
      <c r="AE124" s="4">
        <v>8.2479189067662</v>
      </c>
      <c r="AF124" s="4">
        <v>0</v>
      </c>
      <c r="AG124" s="4">
        <v>0</v>
      </c>
      <c r="AH124" s="4">
        <v>2.8186823875129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1.9858507015235</v>
      </c>
      <c r="AU124" s="5">
        <f t="shared" si="1"/>
        <v>1986.8997841806224</v>
      </c>
    </row>
    <row r="125" spans="1:47" ht="12.75">
      <c r="A125" s="6" t="s">
        <v>356</v>
      </c>
      <c r="B125" s="6" t="s">
        <v>357</v>
      </c>
      <c r="C125" s="7">
        <v>0</v>
      </c>
      <c r="D125" s="7">
        <v>143.393631634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71.584309969944</v>
      </c>
      <c r="R125" s="7">
        <v>0</v>
      </c>
      <c r="S125" s="7">
        <v>247.15691851269003</v>
      </c>
      <c r="T125" s="7">
        <v>415.78569506366</v>
      </c>
      <c r="U125" s="7">
        <v>0</v>
      </c>
      <c r="V125" s="7">
        <v>388.47756246122003</v>
      </c>
      <c r="W125" s="7">
        <v>42.23953740859</v>
      </c>
      <c r="X125" s="7">
        <v>0</v>
      </c>
      <c r="Y125" s="7">
        <v>1827.7374314998</v>
      </c>
      <c r="Z125" s="7">
        <v>1045.8021732411999</v>
      </c>
      <c r="AA125" s="7">
        <v>1359.1134332692</v>
      </c>
      <c r="AB125" s="7">
        <v>1432.6344447986999</v>
      </c>
      <c r="AC125" s="7">
        <v>0</v>
      </c>
      <c r="AD125" s="7">
        <v>1393.4115756211</v>
      </c>
      <c r="AE125" s="7">
        <v>408.79313056267</v>
      </c>
      <c r="AF125" s="7">
        <v>0</v>
      </c>
      <c r="AG125" s="7">
        <v>0</v>
      </c>
      <c r="AH125" s="7">
        <v>135.9781971338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8">
        <f t="shared" si="1"/>
        <v>8912.108041176572</v>
      </c>
    </row>
    <row r="126" spans="1:47" ht="12.75" hidden="1">
      <c r="A126" s="3" t="s">
        <v>358</v>
      </c>
      <c r="B126" s="3" t="s">
        <v>359</v>
      </c>
      <c r="C126" s="4">
        <v>0</v>
      </c>
      <c r="D126" s="4">
        <v>147.46682102225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457.17186787272004</v>
      </c>
      <c r="R126" s="4">
        <v>0</v>
      </c>
      <c r="S126" s="4">
        <v>0</v>
      </c>
      <c r="T126" s="4">
        <v>0</v>
      </c>
      <c r="U126" s="4">
        <v>0</v>
      </c>
      <c r="V126" s="4">
        <v>6.5207701743037</v>
      </c>
      <c r="W126" s="4">
        <v>0</v>
      </c>
      <c r="X126" s="4">
        <v>0</v>
      </c>
      <c r="Y126" s="4">
        <v>1596.5992004537</v>
      </c>
      <c r="Z126" s="4">
        <v>0</v>
      </c>
      <c r="AA126" s="4">
        <v>13.561319631638</v>
      </c>
      <c r="AB126" s="4">
        <v>0</v>
      </c>
      <c r="AC126" s="4">
        <v>0</v>
      </c>
      <c r="AD126" s="4">
        <v>194.12418319941</v>
      </c>
      <c r="AE126" s="4">
        <v>81.45042066741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21.074470283902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5">
        <f t="shared" si="1"/>
        <v>2517.9690533053335</v>
      </c>
    </row>
    <row r="127" spans="1:47" ht="12.75" hidden="1">
      <c r="A127" s="3" t="s">
        <v>360</v>
      </c>
      <c r="B127" s="3" t="s">
        <v>361</v>
      </c>
      <c r="C127" s="4">
        <v>0</v>
      </c>
      <c r="D127" s="4">
        <v>1425.4255941182</v>
      </c>
      <c r="E127" s="4">
        <v>184.01871143262</v>
      </c>
      <c r="F127" s="4">
        <v>33.876749252462</v>
      </c>
      <c r="G127" s="4">
        <v>94.862327274346</v>
      </c>
      <c r="H127" s="4">
        <v>0</v>
      </c>
      <c r="I127" s="4">
        <v>0</v>
      </c>
      <c r="J127" s="4">
        <v>0</v>
      </c>
      <c r="K127" s="4">
        <v>0</v>
      </c>
      <c r="L127" s="4">
        <v>25.089681679199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68.218023670614</v>
      </c>
      <c r="W127" s="4">
        <v>12.906243277663</v>
      </c>
      <c r="X127" s="4">
        <v>0</v>
      </c>
      <c r="Y127" s="4">
        <v>0</v>
      </c>
      <c r="Z127" s="4">
        <v>0</v>
      </c>
      <c r="AA127" s="4">
        <v>226.05721349614</v>
      </c>
      <c r="AB127" s="4">
        <v>0</v>
      </c>
      <c r="AC127" s="4">
        <v>0</v>
      </c>
      <c r="AD127" s="4">
        <v>198.32718778284</v>
      </c>
      <c r="AE127" s="4">
        <v>60.29343780849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33.700917921198005</v>
      </c>
      <c r="AU127" s="5">
        <f t="shared" si="1"/>
        <v>2362.7760877137725</v>
      </c>
    </row>
    <row r="128" spans="1:47" ht="12.75" hidden="1">
      <c r="A128" s="3" t="s">
        <v>362</v>
      </c>
      <c r="B128" s="3" t="s">
        <v>363</v>
      </c>
      <c r="C128" s="4">
        <v>0</v>
      </c>
      <c r="D128" s="4">
        <v>33.91345664227</v>
      </c>
      <c r="E128" s="4">
        <v>127.26501922379</v>
      </c>
      <c r="F128" s="4">
        <v>0</v>
      </c>
      <c r="G128" s="4">
        <v>0</v>
      </c>
      <c r="H128" s="4">
        <v>0</v>
      </c>
      <c r="I128" s="4">
        <v>60.961968420231</v>
      </c>
      <c r="J128" s="4">
        <v>0</v>
      </c>
      <c r="K128" s="4">
        <v>32.408392319036004</v>
      </c>
      <c r="L128" s="4">
        <v>0</v>
      </c>
      <c r="M128" s="4">
        <v>7.2083847970605</v>
      </c>
      <c r="N128" s="4">
        <v>25.525600714821</v>
      </c>
      <c r="O128" s="4">
        <v>0</v>
      </c>
      <c r="P128" s="4">
        <v>0</v>
      </c>
      <c r="Q128" s="4">
        <v>113.38611763642</v>
      </c>
      <c r="R128" s="4">
        <v>0</v>
      </c>
      <c r="S128" s="4">
        <v>0</v>
      </c>
      <c r="T128" s="4">
        <v>53.331517224989994</v>
      </c>
      <c r="U128" s="4">
        <v>0</v>
      </c>
      <c r="V128" s="4">
        <v>677.72280249059</v>
      </c>
      <c r="W128" s="4">
        <v>161.35417356042</v>
      </c>
      <c r="X128" s="4">
        <v>0</v>
      </c>
      <c r="Y128" s="4">
        <v>6651.1638941105</v>
      </c>
      <c r="Z128" s="4">
        <v>622.56212260312</v>
      </c>
      <c r="AA128" s="4">
        <v>783.67618991721</v>
      </c>
      <c r="AB128" s="4">
        <v>275.60108228908</v>
      </c>
      <c r="AC128" s="4">
        <v>0</v>
      </c>
      <c r="AD128" s="4">
        <v>2526.7782551006</v>
      </c>
      <c r="AE128" s="4">
        <v>836.5577546404</v>
      </c>
      <c r="AF128" s="4">
        <v>0</v>
      </c>
      <c r="AG128" s="4">
        <v>23.456885407134</v>
      </c>
      <c r="AH128" s="4">
        <v>354.50614463378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5">
        <f t="shared" si="1"/>
        <v>13367.379761731456</v>
      </c>
    </row>
    <row r="129" spans="1:47" ht="12.75" hidden="1">
      <c r="A129" s="3" t="s">
        <v>364</v>
      </c>
      <c r="B129" s="3" t="s">
        <v>365</v>
      </c>
      <c r="C129" s="4">
        <v>0</v>
      </c>
      <c r="D129" s="4">
        <v>48.419189029312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137.93905101182</v>
      </c>
      <c r="O129" s="4">
        <v>0</v>
      </c>
      <c r="P129" s="4">
        <v>0</v>
      </c>
      <c r="Q129" s="4">
        <v>2.5958299611524</v>
      </c>
      <c r="R129" s="4">
        <v>0</v>
      </c>
      <c r="S129" s="4">
        <v>0</v>
      </c>
      <c r="T129" s="4">
        <v>0</v>
      </c>
      <c r="U129" s="4">
        <v>0</v>
      </c>
      <c r="V129" s="4">
        <v>97.510799636908</v>
      </c>
      <c r="W129" s="4">
        <v>40.166002449942</v>
      </c>
      <c r="X129" s="4">
        <v>0</v>
      </c>
      <c r="Y129" s="4">
        <v>9.7444042661641</v>
      </c>
      <c r="Z129" s="4">
        <v>616.83899630106</v>
      </c>
      <c r="AA129" s="4">
        <v>810.60436374372</v>
      </c>
      <c r="AB129" s="4">
        <v>0</v>
      </c>
      <c r="AC129" s="4">
        <v>0</v>
      </c>
      <c r="AD129" s="4">
        <v>0</v>
      </c>
      <c r="AE129" s="4">
        <v>92.123936746705</v>
      </c>
      <c r="AF129" s="4">
        <v>0</v>
      </c>
      <c r="AG129" s="4">
        <v>0</v>
      </c>
      <c r="AH129" s="4">
        <v>0</v>
      </c>
      <c r="AI129" s="4">
        <v>173.26002696444002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5">
        <f t="shared" si="1"/>
        <v>2029.2026001112235</v>
      </c>
    </row>
    <row r="130" spans="1:47" ht="12.75" hidden="1">
      <c r="A130" s="3" t="s">
        <v>366</v>
      </c>
      <c r="B130" s="3" t="s">
        <v>367</v>
      </c>
      <c r="C130" s="4">
        <v>0</v>
      </c>
      <c r="D130" s="4">
        <v>1372.4132021025</v>
      </c>
      <c r="E130" s="4">
        <v>68.316805327392</v>
      </c>
      <c r="F130" s="4">
        <v>0</v>
      </c>
      <c r="G130" s="4">
        <v>28.576727397716</v>
      </c>
      <c r="H130" s="4">
        <v>0</v>
      </c>
      <c r="I130" s="4">
        <v>0</v>
      </c>
      <c r="J130" s="4">
        <v>0</v>
      </c>
      <c r="K130" s="4">
        <v>0</v>
      </c>
      <c r="L130" s="4">
        <v>106.03303267081999</v>
      </c>
      <c r="M130" s="4">
        <v>24.152047499371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119.35111654890001</v>
      </c>
      <c r="W130" s="4">
        <v>34.365947989160006</v>
      </c>
      <c r="X130" s="4">
        <v>0</v>
      </c>
      <c r="Y130" s="4">
        <v>0</v>
      </c>
      <c r="Z130" s="4">
        <v>230.67261320008004</v>
      </c>
      <c r="AA130" s="4">
        <v>612.52297286233</v>
      </c>
      <c r="AB130" s="4">
        <v>0</v>
      </c>
      <c r="AC130" s="4">
        <v>0</v>
      </c>
      <c r="AD130" s="4">
        <v>70.40165108919001</v>
      </c>
      <c r="AE130" s="4">
        <v>7.2338861157969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22.981193018031</v>
      </c>
      <c r="AU130" s="5">
        <f t="shared" si="1"/>
        <v>2697.021195821287</v>
      </c>
    </row>
    <row r="131" spans="1:47" ht="12.75" hidden="1">
      <c r="A131" s="3" t="s">
        <v>368</v>
      </c>
      <c r="B131" s="3" t="s">
        <v>369</v>
      </c>
      <c r="C131" s="4">
        <v>0</v>
      </c>
      <c r="D131" s="4">
        <v>307.16344842482</v>
      </c>
      <c r="E131" s="4">
        <v>48.937530030406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39.592931759101</v>
      </c>
      <c r="O131" s="4">
        <v>0</v>
      </c>
      <c r="P131" s="4">
        <v>0</v>
      </c>
      <c r="Q131" s="4">
        <v>0.0013807213397697</v>
      </c>
      <c r="R131" s="4">
        <v>577.79474036839</v>
      </c>
      <c r="S131" s="4">
        <v>0</v>
      </c>
      <c r="T131" s="4">
        <v>0</v>
      </c>
      <c r="U131" s="4">
        <v>0</v>
      </c>
      <c r="V131" s="4">
        <v>251.22812892394</v>
      </c>
      <c r="W131" s="4">
        <v>30.385806591761</v>
      </c>
      <c r="X131" s="4">
        <v>0</v>
      </c>
      <c r="Y131" s="4">
        <v>9.9783383528128</v>
      </c>
      <c r="Z131" s="4">
        <v>514.8272564915301</v>
      </c>
      <c r="AA131" s="4">
        <v>0.65269332276583</v>
      </c>
      <c r="AB131" s="4">
        <v>2.551733844769</v>
      </c>
      <c r="AC131" s="4">
        <v>0</v>
      </c>
      <c r="AD131" s="4">
        <v>0</v>
      </c>
      <c r="AE131" s="4">
        <v>7.611748375213099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5">
        <f aca="true" t="shared" si="2" ref="AU131:AU154">SUM(C131:AT131)</f>
        <v>1790.7257372068486</v>
      </c>
    </row>
    <row r="132" spans="1:47" ht="12.75" hidden="1">
      <c r="A132" s="3" t="s">
        <v>370</v>
      </c>
      <c r="B132" s="3" t="s">
        <v>371</v>
      </c>
      <c r="C132" s="4">
        <v>0</v>
      </c>
      <c r="D132" s="4">
        <v>227.54562376379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115.77949538054001</v>
      </c>
      <c r="S132" s="4">
        <v>36.420326077616</v>
      </c>
      <c r="T132" s="4">
        <v>0</v>
      </c>
      <c r="U132" s="4">
        <v>0</v>
      </c>
      <c r="V132" s="4">
        <v>6.506837949115</v>
      </c>
      <c r="W132" s="4">
        <v>28.760099237758997</v>
      </c>
      <c r="X132" s="4">
        <v>0</v>
      </c>
      <c r="Y132" s="4">
        <v>1355.8393105625</v>
      </c>
      <c r="Z132" s="4">
        <v>371.10560932493</v>
      </c>
      <c r="AA132" s="4">
        <v>150.56148432026998</v>
      </c>
      <c r="AB132" s="4">
        <v>42.513426250935005</v>
      </c>
      <c r="AC132" s="4">
        <v>0</v>
      </c>
      <c r="AD132" s="4">
        <v>610.2179737968901</v>
      </c>
      <c r="AE132" s="4">
        <v>0</v>
      </c>
      <c r="AF132" s="4">
        <v>0</v>
      </c>
      <c r="AG132" s="4">
        <v>40.227931982726</v>
      </c>
      <c r="AH132" s="4">
        <v>34.392066360289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5">
        <f t="shared" si="2"/>
        <v>3019.87018500736</v>
      </c>
    </row>
    <row r="133" spans="1:47" ht="12.75" hidden="1">
      <c r="A133" s="3" t="s">
        <v>372</v>
      </c>
      <c r="B133" s="3" t="s">
        <v>373</v>
      </c>
      <c r="C133" s="4">
        <v>0</v>
      </c>
      <c r="D133" s="4">
        <v>119.08598333060002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4.299399170509</v>
      </c>
      <c r="O133" s="4">
        <v>0</v>
      </c>
      <c r="P133" s="4">
        <v>0</v>
      </c>
      <c r="Q133" s="4">
        <v>83.35559645793</v>
      </c>
      <c r="R133" s="4">
        <v>19.570501518944</v>
      </c>
      <c r="S133" s="4">
        <v>0</v>
      </c>
      <c r="T133" s="4">
        <v>0</v>
      </c>
      <c r="U133" s="4">
        <v>0</v>
      </c>
      <c r="V133" s="4">
        <v>158.38997530086002</v>
      </c>
      <c r="W133" s="4">
        <v>19.732495375431</v>
      </c>
      <c r="X133" s="4">
        <v>0</v>
      </c>
      <c r="Y133" s="4">
        <v>473.56923490911</v>
      </c>
      <c r="Z133" s="4">
        <v>245.39072244024</v>
      </c>
      <c r="AA133" s="4">
        <v>173.9185480029</v>
      </c>
      <c r="AB133" s="4">
        <v>0</v>
      </c>
      <c r="AC133" s="4">
        <v>0</v>
      </c>
      <c r="AD133" s="4">
        <v>112.54489240484</v>
      </c>
      <c r="AE133" s="4">
        <v>0.00010188219443662001</v>
      </c>
      <c r="AF133" s="4">
        <v>0</v>
      </c>
      <c r="AG133" s="4">
        <v>1.9752345726371001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5">
        <f t="shared" si="2"/>
        <v>1411.8326853661958</v>
      </c>
    </row>
    <row r="134" spans="1:47" ht="12.75">
      <c r="A134" s="24" t="s">
        <v>374</v>
      </c>
      <c r="B134" s="24" t="s">
        <v>375</v>
      </c>
      <c r="C134" s="25">
        <v>0</v>
      </c>
      <c r="D134" s="25">
        <v>73.84087415157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56.720921075201</v>
      </c>
      <c r="S134" s="25">
        <v>0</v>
      </c>
      <c r="T134" s="25">
        <v>0</v>
      </c>
      <c r="U134" s="25">
        <v>0</v>
      </c>
      <c r="V134" s="25">
        <v>395.97002841834</v>
      </c>
      <c r="W134" s="25">
        <v>0</v>
      </c>
      <c r="X134" s="25">
        <v>0</v>
      </c>
      <c r="Y134" s="25">
        <v>394.27663536199003</v>
      </c>
      <c r="Z134" s="25">
        <v>0</v>
      </c>
      <c r="AA134" s="25">
        <v>2781.5553626194</v>
      </c>
      <c r="AB134" s="25">
        <v>0</v>
      </c>
      <c r="AC134" s="25">
        <v>0</v>
      </c>
      <c r="AD134" s="25">
        <v>277.18440903284</v>
      </c>
      <c r="AE134" s="25">
        <v>1348.0965965909</v>
      </c>
      <c r="AF134" s="25">
        <v>0</v>
      </c>
      <c r="AG134" s="25">
        <v>0</v>
      </c>
      <c r="AH134" s="25">
        <v>0</v>
      </c>
      <c r="AI134" s="25">
        <v>0</v>
      </c>
      <c r="AJ134" s="25">
        <v>0</v>
      </c>
      <c r="AK134" s="25">
        <v>0</v>
      </c>
      <c r="AL134" s="25">
        <v>0</v>
      </c>
      <c r="AM134" s="25">
        <v>0</v>
      </c>
      <c r="AN134" s="25">
        <v>0</v>
      </c>
      <c r="AO134" s="25">
        <v>0</v>
      </c>
      <c r="AP134" s="25">
        <v>0</v>
      </c>
      <c r="AQ134" s="25">
        <v>121.17557894284</v>
      </c>
      <c r="AR134" s="25">
        <v>0</v>
      </c>
      <c r="AS134" s="25">
        <v>0</v>
      </c>
      <c r="AT134" s="25">
        <v>0</v>
      </c>
      <c r="AU134" s="26">
        <f t="shared" si="2"/>
        <v>5448.82040619308</v>
      </c>
    </row>
    <row r="135" spans="1:47" ht="12.75" hidden="1">
      <c r="A135" s="3" t="s">
        <v>376</v>
      </c>
      <c r="B135" s="3" t="s">
        <v>377</v>
      </c>
      <c r="C135" s="4">
        <v>0</v>
      </c>
      <c r="D135" s="4">
        <v>109.02533099609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584.3084351036399</v>
      </c>
      <c r="R135" s="4">
        <v>7.4169671492703</v>
      </c>
      <c r="S135" s="4">
        <v>0</v>
      </c>
      <c r="T135" s="4">
        <v>0</v>
      </c>
      <c r="U135" s="4">
        <v>0</v>
      </c>
      <c r="V135" s="4">
        <v>0.32244140122533</v>
      </c>
      <c r="W135" s="4">
        <v>111.83801345005</v>
      </c>
      <c r="X135" s="4">
        <v>0</v>
      </c>
      <c r="Y135" s="4">
        <v>0</v>
      </c>
      <c r="Z135" s="4">
        <v>224.69167006915998</v>
      </c>
      <c r="AA135" s="4">
        <v>596.27814504271</v>
      </c>
      <c r="AB135" s="4">
        <v>0</v>
      </c>
      <c r="AC135" s="4">
        <v>0</v>
      </c>
      <c r="AD135" s="4">
        <v>0</v>
      </c>
      <c r="AE135" s="4">
        <v>69.53848560226</v>
      </c>
      <c r="AF135" s="4">
        <v>0</v>
      </c>
      <c r="AG135" s="4">
        <v>0</v>
      </c>
      <c r="AH135" s="4">
        <v>0</v>
      </c>
      <c r="AI135" s="4">
        <v>41.707799085402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5">
        <f t="shared" si="2"/>
        <v>1745.1272878998075</v>
      </c>
    </row>
    <row r="136" spans="1:47" ht="12.75" hidden="1">
      <c r="A136" s="3" t="s">
        <v>378</v>
      </c>
      <c r="B136" s="3" t="s">
        <v>379</v>
      </c>
      <c r="C136" s="4">
        <v>0</v>
      </c>
      <c r="D136" s="4">
        <v>39.998570237267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298.16274433513</v>
      </c>
      <c r="R136" s="4">
        <v>56.294864029455</v>
      </c>
      <c r="S136" s="4">
        <v>264.86386192874</v>
      </c>
      <c r="T136" s="4">
        <v>0</v>
      </c>
      <c r="U136" s="4">
        <v>0</v>
      </c>
      <c r="V136" s="4">
        <v>77.561089063683</v>
      </c>
      <c r="W136" s="4">
        <v>88.15968761339201</v>
      </c>
      <c r="X136" s="4">
        <v>0</v>
      </c>
      <c r="Y136" s="4">
        <v>1094.5848004285</v>
      </c>
      <c r="Z136" s="4">
        <v>278.78807962573</v>
      </c>
      <c r="AA136" s="4">
        <v>880.08021870314</v>
      </c>
      <c r="AB136" s="4">
        <v>0</v>
      </c>
      <c r="AC136" s="4">
        <v>0</v>
      </c>
      <c r="AD136" s="4">
        <v>28.359478885406</v>
      </c>
      <c r="AE136" s="4">
        <v>28.798681566804003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5">
        <f t="shared" si="2"/>
        <v>3135.6520764172474</v>
      </c>
    </row>
    <row r="137" spans="1:47" ht="12.75" hidden="1">
      <c r="A137" s="3" t="s">
        <v>380</v>
      </c>
      <c r="B137" s="3" t="s">
        <v>381</v>
      </c>
      <c r="C137" s="4">
        <v>0</v>
      </c>
      <c r="D137" s="4">
        <v>79.46645753082</v>
      </c>
      <c r="E137" s="4">
        <v>0</v>
      </c>
      <c r="F137" s="4">
        <v>0</v>
      </c>
      <c r="G137" s="4">
        <v>0</v>
      </c>
      <c r="H137" s="4">
        <v>0</v>
      </c>
      <c r="I137" s="4">
        <v>149.29434285252</v>
      </c>
      <c r="J137" s="4">
        <v>0</v>
      </c>
      <c r="K137" s="4">
        <v>0</v>
      </c>
      <c r="L137" s="4">
        <v>0</v>
      </c>
      <c r="M137" s="4">
        <v>0</v>
      </c>
      <c r="N137" s="4">
        <v>16.250557112378</v>
      </c>
      <c r="O137" s="4">
        <v>0</v>
      </c>
      <c r="P137" s="4">
        <v>0</v>
      </c>
      <c r="Q137" s="4">
        <v>856.0539301193999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129.18183579154</v>
      </c>
      <c r="X137" s="4">
        <v>0</v>
      </c>
      <c r="Y137" s="4">
        <v>309.10713602442</v>
      </c>
      <c r="Z137" s="4">
        <v>283.92663242437004</v>
      </c>
      <c r="AA137" s="4">
        <v>1713.7708619437</v>
      </c>
      <c r="AB137" s="4">
        <v>0</v>
      </c>
      <c r="AC137" s="4">
        <v>0</v>
      </c>
      <c r="AD137" s="4">
        <v>54.96693916105001</v>
      </c>
      <c r="AE137" s="4">
        <v>72.85662499848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5">
        <f t="shared" si="2"/>
        <v>3664.8753179586784</v>
      </c>
    </row>
    <row r="138" spans="1:47" ht="12.75" hidden="1">
      <c r="A138" s="3" t="s">
        <v>382</v>
      </c>
      <c r="B138" s="3" t="s">
        <v>383</v>
      </c>
      <c r="C138" s="4">
        <v>137.2803108603</v>
      </c>
      <c r="D138" s="4">
        <v>2230.5577950134</v>
      </c>
      <c r="E138" s="4">
        <v>297.24500854309</v>
      </c>
      <c r="F138" s="4">
        <v>0</v>
      </c>
      <c r="G138" s="4">
        <v>224.78522121447</v>
      </c>
      <c r="H138" s="4">
        <v>0</v>
      </c>
      <c r="I138" s="4">
        <v>0</v>
      </c>
      <c r="J138" s="4">
        <v>0</v>
      </c>
      <c r="K138" s="4">
        <v>0</v>
      </c>
      <c r="L138" s="4">
        <v>116.69334883137999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59.909286268308</v>
      </c>
      <c r="W138" s="4">
        <v>43.626856238414</v>
      </c>
      <c r="X138" s="4">
        <v>0</v>
      </c>
      <c r="Y138" s="4">
        <v>0</v>
      </c>
      <c r="Z138" s="4">
        <v>112.8006658481</v>
      </c>
      <c r="AA138" s="4">
        <v>434.404691765</v>
      </c>
      <c r="AB138" s="4">
        <v>0</v>
      </c>
      <c r="AC138" s="4">
        <v>0</v>
      </c>
      <c r="AD138" s="4">
        <v>163.73308417563</v>
      </c>
      <c r="AE138" s="4">
        <v>400.15680182562</v>
      </c>
      <c r="AF138" s="4">
        <v>21.918202643515002</v>
      </c>
      <c r="AG138" s="4">
        <v>119.26899530845</v>
      </c>
      <c r="AH138" s="4">
        <v>32.859233082008004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24.525749661666</v>
      </c>
      <c r="AU138" s="5">
        <f t="shared" si="2"/>
        <v>4419.765251279351</v>
      </c>
    </row>
    <row r="139" spans="1:47" ht="12.75">
      <c r="A139" s="6" t="s">
        <v>384</v>
      </c>
      <c r="B139" s="6" t="s">
        <v>385</v>
      </c>
      <c r="C139" s="7">
        <v>0</v>
      </c>
      <c r="D139" s="7">
        <v>165.21240537064</v>
      </c>
      <c r="E139" s="7">
        <v>30.110409135818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336.13160724594997</v>
      </c>
      <c r="N139" s="7">
        <v>314.61882729536995</v>
      </c>
      <c r="O139" s="7">
        <v>0</v>
      </c>
      <c r="P139" s="7">
        <v>0</v>
      </c>
      <c r="Q139" s="7">
        <v>26.746885075580998</v>
      </c>
      <c r="R139" s="7">
        <v>0.68127837910801</v>
      </c>
      <c r="S139" s="7">
        <v>103.10921162127</v>
      </c>
      <c r="T139" s="7">
        <v>25.478005801534998</v>
      </c>
      <c r="U139" s="7">
        <v>0</v>
      </c>
      <c r="V139" s="7">
        <v>78.665759209153</v>
      </c>
      <c r="W139" s="7">
        <v>118.22006221101</v>
      </c>
      <c r="X139" s="7">
        <v>0</v>
      </c>
      <c r="Y139" s="7">
        <v>672.0473777875</v>
      </c>
      <c r="Z139" s="7">
        <v>589.7719013580701</v>
      </c>
      <c r="AA139" s="7">
        <v>845.7691616576</v>
      </c>
      <c r="AB139" s="7">
        <v>0</v>
      </c>
      <c r="AC139" s="7">
        <v>0</v>
      </c>
      <c r="AD139" s="7">
        <v>113.2462433515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8">
        <f t="shared" si="2"/>
        <v>3419.8091355001047</v>
      </c>
    </row>
    <row r="140" spans="1:47" ht="12.75" hidden="1">
      <c r="A140" s="3" t="s">
        <v>386</v>
      </c>
      <c r="B140" s="3" t="s">
        <v>387</v>
      </c>
      <c r="C140" s="4">
        <v>0</v>
      </c>
      <c r="D140" s="4">
        <v>45.6966664235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36.782386716104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111.90688152393</v>
      </c>
      <c r="W140" s="4">
        <v>403.49172090126996</v>
      </c>
      <c r="X140" s="4">
        <v>0</v>
      </c>
      <c r="Y140" s="4">
        <v>0</v>
      </c>
      <c r="Z140" s="4">
        <v>1121.196182212</v>
      </c>
      <c r="AA140" s="4">
        <v>81.31471455002401</v>
      </c>
      <c r="AB140" s="4">
        <v>6.5665813776851</v>
      </c>
      <c r="AC140" s="4">
        <v>0</v>
      </c>
      <c r="AD140" s="4">
        <v>298.66215256717</v>
      </c>
      <c r="AE140" s="4">
        <v>783.47451757792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5">
        <f t="shared" si="2"/>
        <v>2889.091803849603</v>
      </c>
    </row>
    <row r="141" spans="1:47" ht="12.75" hidden="1">
      <c r="A141" s="3" t="s">
        <v>388</v>
      </c>
      <c r="B141" s="3" t="s">
        <v>389</v>
      </c>
      <c r="C141" s="4">
        <v>0</v>
      </c>
      <c r="D141" s="4">
        <v>211.91103450242997</v>
      </c>
      <c r="E141" s="4">
        <v>0</v>
      </c>
      <c r="F141" s="4">
        <v>70.359186144405</v>
      </c>
      <c r="G141" s="4">
        <v>0</v>
      </c>
      <c r="H141" s="4">
        <v>0</v>
      </c>
      <c r="I141" s="4">
        <v>11.863355760401</v>
      </c>
      <c r="J141" s="4">
        <v>0</v>
      </c>
      <c r="K141" s="4">
        <v>0</v>
      </c>
      <c r="L141" s="4">
        <v>0</v>
      </c>
      <c r="M141" s="4">
        <v>0</v>
      </c>
      <c r="N141" s="4">
        <v>136.5052378812</v>
      </c>
      <c r="O141" s="4">
        <v>0</v>
      </c>
      <c r="P141" s="4">
        <v>0</v>
      </c>
      <c r="Q141" s="4">
        <v>691.97050371303</v>
      </c>
      <c r="R141" s="4">
        <v>0</v>
      </c>
      <c r="S141" s="4">
        <v>0</v>
      </c>
      <c r="T141" s="4">
        <v>0</v>
      </c>
      <c r="U141" s="4">
        <v>0</v>
      </c>
      <c r="V141" s="4">
        <v>878.9584186233001</v>
      </c>
      <c r="W141" s="4">
        <v>460.52759610554</v>
      </c>
      <c r="X141" s="4">
        <v>0</v>
      </c>
      <c r="Y141" s="4">
        <v>1239.0627587048</v>
      </c>
      <c r="Z141" s="4">
        <v>488.03606968433</v>
      </c>
      <c r="AA141" s="4">
        <v>2238.6669760215</v>
      </c>
      <c r="AB141" s="4">
        <v>0</v>
      </c>
      <c r="AC141" s="4">
        <v>0</v>
      </c>
      <c r="AD141" s="4">
        <v>100.9701828918</v>
      </c>
      <c r="AE141" s="4">
        <v>72.981081160045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5">
        <f t="shared" si="2"/>
        <v>6601.81240119278</v>
      </c>
    </row>
    <row r="142" spans="1:47" ht="12.75" hidden="1">
      <c r="A142" s="3" t="s">
        <v>390</v>
      </c>
      <c r="B142" s="3" t="s">
        <v>391</v>
      </c>
      <c r="C142" s="4">
        <v>0</v>
      </c>
      <c r="D142" s="4">
        <v>188.56378153013998</v>
      </c>
      <c r="E142" s="4">
        <v>31.557635963596002</v>
      </c>
      <c r="F142" s="4">
        <v>5.8915765399026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71.955005671299</v>
      </c>
      <c r="R142" s="4">
        <v>83.053995029956</v>
      </c>
      <c r="S142" s="4">
        <v>0</v>
      </c>
      <c r="T142" s="4">
        <v>0</v>
      </c>
      <c r="U142" s="4">
        <v>0</v>
      </c>
      <c r="V142" s="4">
        <v>296.26600251815</v>
      </c>
      <c r="W142" s="4">
        <v>88.293761039311</v>
      </c>
      <c r="X142" s="4">
        <v>0</v>
      </c>
      <c r="Y142" s="4">
        <v>0</v>
      </c>
      <c r="Z142" s="4">
        <v>340.79821869455</v>
      </c>
      <c r="AA142" s="4">
        <v>318.56954104692</v>
      </c>
      <c r="AB142" s="4">
        <v>0</v>
      </c>
      <c r="AC142" s="4">
        <v>0</v>
      </c>
      <c r="AD142" s="4">
        <v>0</v>
      </c>
      <c r="AE142" s="4">
        <v>288.46876761289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5">
        <f t="shared" si="2"/>
        <v>1713.4182856467146</v>
      </c>
    </row>
    <row r="143" spans="1:47" ht="12.75" hidden="1">
      <c r="A143" s="3" t="s">
        <v>392</v>
      </c>
      <c r="B143" s="3" t="s">
        <v>393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53.168681951645006</v>
      </c>
      <c r="U143" s="4">
        <v>0</v>
      </c>
      <c r="V143" s="4">
        <v>277.48449316988</v>
      </c>
      <c r="W143" s="4">
        <v>41.028422212434</v>
      </c>
      <c r="X143" s="4">
        <v>0</v>
      </c>
      <c r="Y143" s="4">
        <v>986.4104174241301</v>
      </c>
      <c r="Z143" s="4">
        <v>1642.9976167799</v>
      </c>
      <c r="AA143" s="4">
        <v>757.25631811157</v>
      </c>
      <c r="AB143" s="4">
        <v>413.69732302489996</v>
      </c>
      <c r="AC143" s="4">
        <v>270.81964792399003</v>
      </c>
      <c r="AD143" s="4">
        <v>0</v>
      </c>
      <c r="AE143" s="4">
        <v>1373.4851770572</v>
      </c>
      <c r="AF143" s="4">
        <v>0</v>
      </c>
      <c r="AG143" s="4">
        <v>0</v>
      </c>
      <c r="AH143" s="4">
        <v>297.1743277585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5">
        <f t="shared" si="2"/>
        <v>6113.522425414149</v>
      </c>
    </row>
    <row r="144" spans="1:47" ht="12.75" hidden="1">
      <c r="A144" s="3" t="s">
        <v>394</v>
      </c>
      <c r="B144" s="3" t="s">
        <v>395</v>
      </c>
      <c r="C144" s="4">
        <v>0</v>
      </c>
      <c r="D144" s="4">
        <v>169.46401911153</v>
      </c>
      <c r="E144" s="4">
        <v>0</v>
      </c>
      <c r="F144" s="4">
        <v>0</v>
      </c>
      <c r="G144" s="4">
        <v>0</v>
      </c>
      <c r="H144" s="4">
        <v>0</v>
      </c>
      <c r="I144" s="4">
        <v>55.521881200230006</v>
      </c>
      <c r="J144" s="4">
        <v>0</v>
      </c>
      <c r="K144" s="4">
        <v>0</v>
      </c>
      <c r="L144" s="4">
        <v>0</v>
      </c>
      <c r="M144" s="4">
        <v>0</v>
      </c>
      <c r="N144" s="4">
        <v>51.227881084919</v>
      </c>
      <c r="O144" s="4">
        <v>0</v>
      </c>
      <c r="P144" s="4">
        <v>0</v>
      </c>
      <c r="Q144" s="4">
        <v>578.3719016510199</v>
      </c>
      <c r="R144" s="4">
        <v>59.95304506056299</v>
      </c>
      <c r="S144" s="4">
        <v>0</v>
      </c>
      <c r="T144" s="4">
        <v>0</v>
      </c>
      <c r="U144" s="4">
        <v>0</v>
      </c>
      <c r="V144" s="4">
        <v>115.55695893192998</v>
      </c>
      <c r="W144" s="4">
        <v>133.24627261852</v>
      </c>
      <c r="X144" s="4">
        <v>0</v>
      </c>
      <c r="Y144" s="4">
        <v>58.81630628400399</v>
      </c>
      <c r="Z144" s="4">
        <v>806.35134377649</v>
      </c>
      <c r="AA144" s="4">
        <v>1074.1317793595</v>
      </c>
      <c r="AB144" s="4">
        <v>0</v>
      </c>
      <c r="AC144" s="4">
        <v>0</v>
      </c>
      <c r="AD144" s="4">
        <v>90.699212730385</v>
      </c>
      <c r="AE144" s="4">
        <v>569.04999902358</v>
      </c>
      <c r="AF144" s="4">
        <v>0</v>
      </c>
      <c r="AG144" s="4">
        <v>0</v>
      </c>
      <c r="AH144" s="4">
        <v>29.117029257011</v>
      </c>
      <c r="AI144" s="4">
        <v>147.04080261754999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5">
        <f t="shared" si="2"/>
        <v>3938.5484327072318</v>
      </c>
    </row>
    <row r="145" spans="1:47" ht="12.75" hidden="1">
      <c r="A145" s="3" t="s">
        <v>396</v>
      </c>
      <c r="B145" s="3" t="s">
        <v>397</v>
      </c>
      <c r="C145" s="4">
        <v>0</v>
      </c>
      <c r="D145" s="4">
        <v>600.6720985015</v>
      </c>
      <c r="E145" s="4">
        <v>172.49127279856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1.3184011442423</v>
      </c>
      <c r="W145" s="4">
        <v>0</v>
      </c>
      <c r="X145" s="4">
        <v>0</v>
      </c>
      <c r="Y145" s="4">
        <v>57.075181970506996</v>
      </c>
      <c r="Z145" s="4">
        <v>107.87497852077</v>
      </c>
      <c r="AA145" s="4">
        <v>186.570284167</v>
      </c>
      <c r="AB145" s="4">
        <v>0</v>
      </c>
      <c r="AC145" s="4">
        <v>0</v>
      </c>
      <c r="AD145" s="4">
        <v>331.19256455692</v>
      </c>
      <c r="AE145" s="4">
        <v>14.751769171321</v>
      </c>
      <c r="AF145" s="4">
        <v>0</v>
      </c>
      <c r="AG145" s="4">
        <v>68.785002475715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5">
        <f t="shared" si="2"/>
        <v>1540.7315533065353</v>
      </c>
    </row>
    <row r="146" spans="1:47" ht="12.75" hidden="1">
      <c r="A146" s="3" t="s">
        <v>398</v>
      </c>
      <c r="B146" s="3" t="s">
        <v>399</v>
      </c>
      <c r="C146" s="4">
        <v>0</v>
      </c>
      <c r="D146" s="4">
        <v>32.687461133504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72.107331292906</v>
      </c>
      <c r="O146" s="4">
        <v>0</v>
      </c>
      <c r="P146" s="4">
        <v>0</v>
      </c>
      <c r="Q146" s="4">
        <v>0</v>
      </c>
      <c r="R146" s="4">
        <v>0</v>
      </c>
      <c r="S146" s="4">
        <v>45.746429799938</v>
      </c>
      <c r="T146" s="4">
        <v>0</v>
      </c>
      <c r="U146" s="4">
        <v>0</v>
      </c>
      <c r="V146" s="4">
        <v>212.79236684967</v>
      </c>
      <c r="W146" s="4">
        <v>518.68284241174</v>
      </c>
      <c r="X146" s="4">
        <v>0</v>
      </c>
      <c r="Y146" s="4">
        <v>916.4352037984601</v>
      </c>
      <c r="Z146" s="4">
        <v>1008.5483188983999</v>
      </c>
      <c r="AA146" s="4">
        <v>592.35562551892</v>
      </c>
      <c r="AB146" s="4">
        <v>0</v>
      </c>
      <c r="AC146" s="4">
        <v>0</v>
      </c>
      <c r="AD146" s="4">
        <v>0</v>
      </c>
      <c r="AE146" s="4">
        <v>86.807181928957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5">
        <f t="shared" si="2"/>
        <v>3486.1627616324954</v>
      </c>
    </row>
    <row r="147" spans="1:47" ht="12.75" hidden="1">
      <c r="A147" s="3" t="s">
        <v>400</v>
      </c>
      <c r="B147" s="3" t="s">
        <v>401</v>
      </c>
      <c r="C147" s="4">
        <v>0</v>
      </c>
      <c r="D147" s="4">
        <v>33.29642557587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883.0867797125701</v>
      </c>
      <c r="O147" s="4">
        <v>0</v>
      </c>
      <c r="P147" s="4">
        <v>0</v>
      </c>
      <c r="Q147" s="4">
        <v>89.917682061279</v>
      </c>
      <c r="R147" s="4">
        <v>0</v>
      </c>
      <c r="S147" s="4">
        <v>0</v>
      </c>
      <c r="T147" s="4">
        <v>0.51841149829626</v>
      </c>
      <c r="U147" s="4">
        <v>0</v>
      </c>
      <c r="V147" s="4">
        <v>308.49191734105</v>
      </c>
      <c r="W147" s="4">
        <v>805.61934312126</v>
      </c>
      <c r="X147" s="4">
        <v>0</v>
      </c>
      <c r="Y147" s="4">
        <v>3881.0761814507</v>
      </c>
      <c r="Z147" s="4">
        <v>0.62596933509707</v>
      </c>
      <c r="AA147" s="4">
        <v>126.78069438765999</v>
      </c>
      <c r="AB147" s="4">
        <v>57.300174610718</v>
      </c>
      <c r="AC147" s="4">
        <v>0</v>
      </c>
      <c r="AD147" s="4">
        <v>450.66394076600994</v>
      </c>
      <c r="AE147" s="4">
        <v>221.7263175472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5">
        <f t="shared" si="2"/>
        <v>6859.103837407711</v>
      </c>
    </row>
    <row r="148" spans="1:47" ht="12.75" hidden="1">
      <c r="A148" s="3" t="s">
        <v>402</v>
      </c>
      <c r="B148" s="3" t="s">
        <v>403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26.180214260823</v>
      </c>
      <c r="U148" s="4">
        <v>0</v>
      </c>
      <c r="V148" s="4">
        <v>9.607588235425899</v>
      </c>
      <c r="W148" s="4">
        <v>0</v>
      </c>
      <c r="X148" s="4">
        <v>0</v>
      </c>
      <c r="Y148" s="4">
        <v>667.4618097362101</v>
      </c>
      <c r="Z148" s="4">
        <v>987.3443576616</v>
      </c>
      <c r="AA148" s="4">
        <v>350.92649898109</v>
      </c>
      <c r="AB148" s="4">
        <v>472.59144022708006</v>
      </c>
      <c r="AC148" s="4">
        <v>0</v>
      </c>
      <c r="AD148" s="4">
        <v>266.94359992323</v>
      </c>
      <c r="AE148" s="4">
        <v>407.63020070430997</v>
      </c>
      <c r="AF148" s="4">
        <v>0</v>
      </c>
      <c r="AG148" s="4">
        <v>0</v>
      </c>
      <c r="AH148" s="4">
        <v>484.48429378303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5">
        <f t="shared" si="2"/>
        <v>3673.170003512799</v>
      </c>
    </row>
    <row r="149" spans="1:47" ht="12.75" hidden="1">
      <c r="A149" s="3" t="s">
        <v>404</v>
      </c>
      <c r="B149" s="3" t="s">
        <v>405</v>
      </c>
      <c r="C149" s="4">
        <v>0</v>
      </c>
      <c r="D149" s="4">
        <v>614.62815772743</v>
      </c>
      <c r="E149" s="4">
        <v>0</v>
      </c>
      <c r="F149" s="4">
        <v>119.21951540804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95.82031148881899</v>
      </c>
      <c r="N149" s="4">
        <v>0</v>
      </c>
      <c r="O149" s="4">
        <v>0</v>
      </c>
      <c r="P149" s="4">
        <v>0</v>
      </c>
      <c r="Q149" s="4">
        <v>1615.084029764</v>
      </c>
      <c r="R149" s="4">
        <v>0</v>
      </c>
      <c r="S149" s="4">
        <v>0</v>
      </c>
      <c r="T149" s="4">
        <v>0</v>
      </c>
      <c r="U149" s="4">
        <v>0</v>
      </c>
      <c r="V149" s="4">
        <v>323.39038704025</v>
      </c>
      <c r="W149" s="4">
        <v>272.11739543955</v>
      </c>
      <c r="X149" s="4">
        <v>0</v>
      </c>
      <c r="Y149" s="4">
        <v>103.27688087242</v>
      </c>
      <c r="Z149" s="4">
        <v>366.36952840512</v>
      </c>
      <c r="AA149" s="4">
        <v>1077.4952316582</v>
      </c>
      <c r="AB149" s="4">
        <v>0</v>
      </c>
      <c r="AC149" s="4">
        <v>0</v>
      </c>
      <c r="AD149" s="4">
        <v>2359.0048405517</v>
      </c>
      <c r="AE149" s="4">
        <v>168.78104370468</v>
      </c>
      <c r="AF149" s="4">
        <v>0</v>
      </c>
      <c r="AG149" s="4">
        <v>0</v>
      </c>
      <c r="AH149" s="4">
        <v>0</v>
      </c>
      <c r="AI149" s="4">
        <v>543.58346464585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5">
        <f t="shared" si="2"/>
        <v>7658.770786706059</v>
      </c>
    </row>
    <row r="150" spans="1:47" ht="12.75" hidden="1">
      <c r="A150" s="3" t="s">
        <v>406</v>
      </c>
      <c r="B150" s="3" t="s">
        <v>407</v>
      </c>
      <c r="C150" s="4">
        <v>0</v>
      </c>
      <c r="D150" s="4">
        <v>26.812707739018997</v>
      </c>
      <c r="E150" s="4">
        <v>0</v>
      </c>
      <c r="F150" s="4">
        <v>0</v>
      </c>
      <c r="G150" s="4">
        <v>0</v>
      </c>
      <c r="H150" s="4">
        <v>0</v>
      </c>
      <c r="I150" s="4">
        <v>26.492665009809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71.954671324363</v>
      </c>
      <c r="R150" s="4">
        <v>159.04191651530002</v>
      </c>
      <c r="S150" s="4">
        <v>0</v>
      </c>
      <c r="T150" s="4">
        <v>0</v>
      </c>
      <c r="U150" s="4">
        <v>0</v>
      </c>
      <c r="V150" s="4">
        <v>474.72341955701</v>
      </c>
      <c r="W150" s="4">
        <v>74.623130182827</v>
      </c>
      <c r="X150" s="4">
        <v>0</v>
      </c>
      <c r="Y150" s="4">
        <v>0</v>
      </c>
      <c r="Z150" s="4">
        <v>564.0487114346699</v>
      </c>
      <c r="AA150" s="4">
        <v>364.71064384761</v>
      </c>
      <c r="AB150" s="4">
        <v>84.518158891225</v>
      </c>
      <c r="AC150" s="4">
        <v>0</v>
      </c>
      <c r="AD150" s="4">
        <v>91.490443958923</v>
      </c>
      <c r="AE150" s="4">
        <v>157.26571923704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5">
        <f t="shared" si="2"/>
        <v>2095.682187697796</v>
      </c>
    </row>
    <row r="151" spans="1:47" ht="12.75" hidden="1">
      <c r="A151" s="3" t="s">
        <v>408</v>
      </c>
      <c r="B151" s="3" t="s">
        <v>409</v>
      </c>
      <c r="C151" s="4">
        <v>0</v>
      </c>
      <c r="D151" s="4">
        <v>256.70378411136</v>
      </c>
      <c r="E151" s="4">
        <v>0</v>
      </c>
      <c r="F151" s="4">
        <v>0</v>
      </c>
      <c r="G151" s="4">
        <v>0</v>
      </c>
      <c r="H151" s="4">
        <v>0</v>
      </c>
      <c r="I151" s="4">
        <v>49.196282946396</v>
      </c>
      <c r="J151" s="4">
        <v>0</v>
      </c>
      <c r="K151" s="4">
        <v>0</v>
      </c>
      <c r="L151" s="4">
        <v>0</v>
      </c>
      <c r="M151" s="4">
        <v>89.787294675469</v>
      </c>
      <c r="N151" s="4">
        <v>1125.7330623697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79.346759900054</v>
      </c>
      <c r="W151" s="4">
        <v>124.33775951930001</v>
      </c>
      <c r="X151" s="4">
        <v>0</v>
      </c>
      <c r="Y151" s="4">
        <v>1467.5505243478</v>
      </c>
      <c r="Z151" s="4">
        <v>0</v>
      </c>
      <c r="AA151" s="4">
        <v>195.65646424246</v>
      </c>
      <c r="AB151" s="4">
        <v>0</v>
      </c>
      <c r="AC151" s="4">
        <v>0</v>
      </c>
      <c r="AD151" s="4">
        <v>151.73491531805</v>
      </c>
      <c r="AE151" s="4">
        <v>39.623690253961</v>
      </c>
      <c r="AF151" s="4">
        <v>31.274644376428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2.9613562171459002</v>
      </c>
      <c r="AR151" s="4">
        <v>0</v>
      </c>
      <c r="AS151" s="4">
        <v>0</v>
      </c>
      <c r="AT151" s="4">
        <v>0</v>
      </c>
      <c r="AU151" s="5">
        <f t="shared" si="2"/>
        <v>3613.906538278124</v>
      </c>
    </row>
    <row r="152" spans="1:47" ht="12.75" hidden="1">
      <c r="A152" s="3" t="s">
        <v>410</v>
      </c>
      <c r="B152" s="3" t="s">
        <v>411</v>
      </c>
      <c r="C152" s="4">
        <v>0</v>
      </c>
      <c r="D152" s="4">
        <v>42.315376956725</v>
      </c>
      <c r="E152" s="4">
        <v>0</v>
      </c>
      <c r="F152" s="4">
        <v>0</v>
      </c>
      <c r="G152" s="4">
        <v>0</v>
      </c>
      <c r="H152" s="4">
        <v>0</v>
      </c>
      <c r="I152" s="4">
        <v>40.327005886984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25.048056425381002</v>
      </c>
      <c r="U152" s="4">
        <v>0</v>
      </c>
      <c r="V152" s="4">
        <v>71.146101481786</v>
      </c>
      <c r="W152" s="4">
        <v>42.375124775159996</v>
      </c>
      <c r="X152" s="4">
        <v>0</v>
      </c>
      <c r="Y152" s="4">
        <v>255.02196210869002</v>
      </c>
      <c r="Z152" s="4">
        <v>225.13351422718</v>
      </c>
      <c r="AA152" s="4">
        <v>566.57872178119</v>
      </c>
      <c r="AB152" s="4">
        <v>0</v>
      </c>
      <c r="AC152" s="4">
        <v>0</v>
      </c>
      <c r="AD152" s="4">
        <v>281.87949913319</v>
      </c>
      <c r="AE152" s="4">
        <v>88.512905537796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5">
        <f t="shared" si="2"/>
        <v>1638.338268314082</v>
      </c>
    </row>
    <row r="153" spans="1:47" ht="12.75" hidden="1">
      <c r="A153" s="3" t="s">
        <v>412</v>
      </c>
      <c r="B153" s="3" t="s">
        <v>413</v>
      </c>
      <c r="C153" s="4">
        <v>0</v>
      </c>
      <c r="D153" s="4">
        <v>251.92461599694002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41.835178089686</v>
      </c>
      <c r="AB153" s="4">
        <v>0</v>
      </c>
      <c r="AC153" s="4">
        <v>0</v>
      </c>
      <c r="AD153" s="4">
        <v>369.29474407057</v>
      </c>
      <c r="AE153" s="4">
        <v>13.601192710382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12.342531459209</v>
      </c>
      <c r="AU153" s="5">
        <f t="shared" si="2"/>
        <v>688.998262326787</v>
      </c>
    </row>
    <row r="154" spans="1:47" ht="12.75" hidden="1">
      <c r="A154" s="3" t="s">
        <v>414</v>
      </c>
      <c r="B154" s="3" t="s">
        <v>415</v>
      </c>
      <c r="C154" s="4">
        <v>0</v>
      </c>
      <c r="D154" s="4">
        <v>219.27320414033002</v>
      </c>
      <c r="E154" s="4">
        <v>52.988869096494</v>
      </c>
      <c r="F154" s="4">
        <v>0</v>
      </c>
      <c r="G154" s="4">
        <v>45.443080985431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199.64518451771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14.160946269760002</v>
      </c>
      <c r="AU154" s="5">
        <f t="shared" si="2"/>
        <v>531.5112850097249</v>
      </c>
    </row>
    <row r="155" spans="1:46" ht="12.75" hidden="1">
      <c r="A155" s="3" t="s">
        <v>416</v>
      </c>
      <c r="B155" s="3" t="s">
        <v>417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0.00034500127942301</v>
      </c>
      <c r="N155" s="4">
        <v>0</v>
      </c>
      <c r="O155" s="4">
        <v>0</v>
      </c>
      <c r="P155" s="4">
        <v>0</v>
      </c>
      <c r="Q155" s="4">
        <v>585.92643315149</v>
      </c>
      <c r="R155" s="4">
        <v>0</v>
      </c>
      <c r="S155" s="4">
        <v>0</v>
      </c>
      <c r="T155" s="4">
        <v>0</v>
      </c>
      <c r="U155" s="4">
        <v>0</v>
      </c>
      <c r="V155" s="4">
        <v>65.157706761894</v>
      </c>
      <c r="W155" s="4">
        <v>62.843505633803005</v>
      </c>
      <c r="X155" s="4">
        <v>0</v>
      </c>
      <c r="Y155" s="4">
        <v>0</v>
      </c>
      <c r="Z155" s="4">
        <v>255.14807270231</v>
      </c>
      <c r="AA155" s="4">
        <v>730.4232976014499</v>
      </c>
      <c r="AB155" s="4">
        <v>0</v>
      </c>
      <c r="AC155" s="4">
        <v>0</v>
      </c>
      <c r="AD155" s="4">
        <v>0</v>
      </c>
      <c r="AE155" s="4">
        <v>66.537712827732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</row>
    <row r="157" spans="2:47" ht="12.75">
      <c r="B157" s="27" t="s">
        <v>419</v>
      </c>
      <c r="AT157" t="s">
        <v>0</v>
      </c>
      <c r="AU157" s="5">
        <f>SUM(AU10,AU30,AU56,AU81,AU82,AU100,AU108,AU118,AU125,AU134,AU139)</f>
        <v>54317.34718303066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pdorelon</dc:creator>
  <cp:keywords/>
  <dc:description/>
  <cp:lastModifiedBy>pratclif@gmail.com</cp:lastModifiedBy>
  <dcterms:created xsi:type="dcterms:W3CDTF">2008-10-07T12:08:30Z</dcterms:created>
  <dcterms:modified xsi:type="dcterms:W3CDTF">2015-01-15T10:03:40Z</dcterms:modified>
  <cp:category/>
  <cp:version/>
  <cp:contentType/>
  <cp:contentStatus/>
</cp:coreProperties>
</file>